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85" yWindow="2550" windowWidth="15480" windowHeight="8010" activeTab="5"/>
  </bookViews>
  <sheets>
    <sheet name="ВІК" sheetId="1" r:id="rId1"/>
    <sheet name="ГЕОГР" sheetId="2" r:id="rId2"/>
    <sheet name="ЗАХ.ВІТ" sheetId="3" r:id="rId3"/>
    <sheet name="ОСН.ЗД" sheetId="4" r:id="rId4"/>
    <sheet name="ФР.МОВА" sheetId="7" r:id="rId5"/>
    <sheet name="Всього" sheetId="5" r:id="rId6"/>
  </sheets>
  <calcPr calcId="124519"/>
</workbook>
</file>

<file path=xl/calcChain.xml><?xml version="1.0" encoding="utf-8"?>
<calcChain xmlns="http://schemas.openxmlformats.org/spreadsheetml/2006/main">
  <c r="EU7" i="5"/>
  <c r="EU8"/>
  <c r="EU9"/>
  <c r="EU10"/>
  <c r="EU11"/>
  <c r="EU12"/>
  <c r="EU13"/>
  <c r="EU14"/>
  <c r="EU15"/>
  <c r="EU16"/>
  <c r="EU17"/>
  <c r="EU18"/>
  <c r="EU19"/>
  <c r="EU20"/>
  <c r="EU21"/>
  <c r="EU22"/>
  <c r="EU23"/>
  <c r="EU24"/>
  <c r="EU25"/>
  <c r="EU26"/>
  <c r="EU27"/>
  <c r="EU28"/>
  <c r="EU29"/>
  <c r="EU30"/>
  <c r="EU31"/>
  <c r="EO7"/>
  <c r="EO8"/>
  <c r="EO9"/>
  <c r="EO10"/>
  <c r="EO11"/>
  <c r="EO12"/>
  <c r="EO13"/>
  <c r="EO14"/>
  <c r="EO15"/>
  <c r="EO16"/>
  <c r="EO17"/>
  <c r="EO18"/>
  <c r="EO19"/>
  <c r="EO20"/>
  <c r="EO21"/>
  <c r="EO22"/>
  <c r="EO23"/>
  <c r="EO24"/>
  <c r="EO25"/>
  <c r="EO26"/>
  <c r="EO27"/>
  <c r="EO28"/>
  <c r="EO29"/>
  <c r="EO30"/>
  <c r="EO31"/>
  <c r="EI17"/>
  <c r="EI18"/>
  <c r="EI19"/>
  <c r="EI20"/>
  <c r="EI21"/>
  <c r="EI22"/>
  <c r="EI23"/>
  <c r="EI24"/>
  <c r="EI25"/>
  <c r="EI26"/>
  <c r="EI27"/>
  <c r="EI28"/>
  <c r="EI29"/>
  <c r="EI30"/>
  <c r="EI31"/>
  <c r="EI16"/>
  <c r="EI15"/>
  <c r="EI13"/>
  <c r="EI14"/>
  <c r="EI12"/>
  <c r="EI11"/>
  <c r="EI10"/>
  <c r="EI8"/>
  <c r="EI7"/>
  <c r="EI9"/>
  <c r="EO6"/>
  <c r="EU6"/>
  <c r="EI6"/>
  <c r="CS7"/>
  <c r="CS8"/>
  <c r="CS6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M23"/>
  <c r="CM24"/>
  <c r="CM25"/>
  <c r="CM26"/>
  <c r="CM27"/>
  <c r="CM28"/>
  <c r="CM29"/>
  <c r="CM30"/>
  <c r="CM31"/>
  <c r="Z5" i="7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4"/>
  <c r="X5"/>
  <c r="X6"/>
  <c r="X7"/>
  <c r="X8"/>
  <c r="X9"/>
  <c r="X10"/>
  <c r="X11"/>
  <c r="X12"/>
  <c r="AA12" s="1"/>
  <c r="X13"/>
  <c r="X14"/>
  <c r="X15"/>
  <c r="X16"/>
  <c r="X17"/>
  <c r="X18"/>
  <c r="X19"/>
  <c r="X20"/>
  <c r="X21"/>
  <c r="X22"/>
  <c r="X23"/>
  <c r="X24"/>
  <c r="AA24" s="1"/>
  <c r="X25"/>
  <c r="X26"/>
  <c r="X27"/>
  <c r="X28"/>
  <c r="X29"/>
  <c r="X30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4"/>
  <c r="S5"/>
  <c r="S6"/>
  <c r="S7"/>
  <c r="AA7" s="1"/>
  <c r="S8"/>
  <c r="S9"/>
  <c r="S10"/>
  <c r="S11"/>
  <c r="S12"/>
  <c r="S13"/>
  <c r="AA13" s="1"/>
  <c r="S14"/>
  <c r="S15"/>
  <c r="S16"/>
  <c r="S17"/>
  <c r="AA17" s="1"/>
  <c r="S18"/>
  <c r="S19"/>
  <c r="AA19" s="1"/>
  <c r="S20"/>
  <c r="S21"/>
  <c r="S22"/>
  <c r="S23"/>
  <c r="S24"/>
  <c r="S25"/>
  <c r="S26"/>
  <c r="S27"/>
  <c r="S28"/>
  <c r="S29"/>
  <c r="S30"/>
  <c r="S4"/>
  <c r="R5"/>
  <c r="R6"/>
  <c r="R7"/>
  <c r="R8"/>
  <c r="AA8" s="1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4"/>
  <c r="Z5" i="4"/>
  <c r="Z6"/>
  <c r="Z7"/>
  <c r="AA7" s="1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4"/>
  <c r="S5"/>
  <c r="S6"/>
  <c r="S7"/>
  <c r="S8"/>
  <c r="S9"/>
  <c r="S10"/>
  <c r="S11"/>
  <c r="S12"/>
  <c r="S13"/>
  <c r="S14"/>
  <c r="S15"/>
  <c r="S16"/>
  <c r="S17"/>
  <c r="S18"/>
  <c r="S19"/>
  <c r="S20"/>
  <c r="AA20" s="1"/>
  <c r="S21"/>
  <c r="S22"/>
  <c r="S23"/>
  <c r="S24"/>
  <c r="S25"/>
  <c r="S26"/>
  <c r="S27"/>
  <c r="S28"/>
  <c r="S29"/>
  <c r="S30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4"/>
  <c r="Z5" i="3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V5"/>
  <c r="V6"/>
  <c r="V7"/>
  <c r="V8"/>
  <c r="V9"/>
  <c r="V10"/>
  <c r="V11"/>
  <c r="V12"/>
  <c r="V13"/>
  <c r="V14"/>
  <c r="V15"/>
  <c r="V16"/>
  <c r="V17"/>
  <c r="V18"/>
  <c r="V19"/>
  <c r="V20"/>
  <c r="AA20" s="1"/>
  <c r="V21"/>
  <c r="V22"/>
  <c r="V23"/>
  <c r="V24"/>
  <c r="V25"/>
  <c r="V26"/>
  <c r="V27"/>
  <c r="V28"/>
  <c r="V29"/>
  <c r="V30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4"/>
  <c r="Z5" i="2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AA29" s="1"/>
  <c r="Z30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4"/>
  <c r="R5"/>
  <c r="R6"/>
  <c r="R7"/>
  <c r="R8"/>
  <c r="R9"/>
  <c r="R10"/>
  <c r="R11"/>
  <c r="R12"/>
  <c r="R13"/>
  <c r="AA13" s="1"/>
  <c r="R14"/>
  <c r="R15"/>
  <c r="R16"/>
  <c r="R17"/>
  <c r="R18"/>
  <c r="R19"/>
  <c r="R20"/>
  <c r="R21"/>
  <c r="R22"/>
  <c r="R23"/>
  <c r="R24"/>
  <c r="R25"/>
  <c r="R26"/>
  <c r="R27"/>
  <c r="R28"/>
  <c r="R29"/>
  <c r="R30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4"/>
  <c r="Z5" i="1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4"/>
  <c r="S5"/>
  <c r="S6"/>
  <c r="S7"/>
  <c r="S8"/>
  <c r="S9"/>
  <c r="S10"/>
  <c r="S11"/>
  <c r="S12"/>
  <c r="S13"/>
  <c r="S14"/>
  <c r="S15"/>
  <c r="S16"/>
  <c r="S17"/>
  <c r="S18"/>
  <c r="S19"/>
  <c r="S20"/>
  <c r="S21"/>
  <c r="AA21" s="1"/>
  <c r="S22"/>
  <c r="S23"/>
  <c r="S24"/>
  <c r="S25"/>
  <c r="S26"/>
  <c r="S27"/>
  <c r="S28"/>
  <c r="S29"/>
  <c r="S30"/>
  <c r="S4"/>
  <c r="R5"/>
  <c r="R6"/>
  <c r="R7"/>
  <c r="R8"/>
  <c r="R9"/>
  <c r="R10"/>
  <c r="R11"/>
  <c r="R12"/>
  <c r="R13"/>
  <c r="R14"/>
  <c r="R15"/>
  <c r="R16"/>
  <c r="R17"/>
  <c r="R18"/>
  <c r="AA18" s="1"/>
  <c r="R19"/>
  <c r="R20"/>
  <c r="R21"/>
  <c r="R22"/>
  <c r="R23"/>
  <c r="R24"/>
  <c r="R25"/>
  <c r="R26"/>
  <c r="R27"/>
  <c r="R28"/>
  <c r="R29"/>
  <c r="R30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AA26" s="1"/>
  <c r="P27"/>
  <c r="P28"/>
  <c r="P29"/>
  <c r="P30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L5"/>
  <c r="L6"/>
  <c r="L7"/>
  <c r="AA7" s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4"/>
  <c r="K30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C5"/>
  <c r="C6"/>
  <c r="C7"/>
  <c r="C8"/>
  <c r="C9"/>
  <c r="AA9" s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4"/>
  <c r="AA30" i="7"/>
  <c r="AA29"/>
  <c r="AA28"/>
  <c r="AA27"/>
  <c r="AA20"/>
  <c r="AA16"/>
  <c r="AA15"/>
  <c r="AA9"/>
  <c r="AA6"/>
  <c r="AA5"/>
  <c r="DK6" i="5"/>
  <c r="DK7"/>
  <c r="DK8"/>
  <c r="DK9"/>
  <c r="DK10"/>
  <c r="DK11"/>
  <c r="DK12"/>
  <c r="DK13"/>
  <c r="DK14"/>
  <c r="DK15"/>
  <c r="DK16"/>
  <c r="DK17"/>
  <c r="DK18"/>
  <c r="DK19"/>
  <c r="DK20"/>
  <c r="DK21"/>
  <c r="DE6"/>
  <c r="DE7"/>
  <c r="DE8"/>
  <c r="DE9"/>
  <c r="DE10"/>
  <c r="DE11"/>
  <c r="DE12"/>
  <c r="DE13"/>
  <c r="DE14"/>
  <c r="DE15"/>
  <c r="DE16"/>
  <c r="DE17"/>
  <c r="DE18"/>
  <c r="DE19"/>
  <c r="DE20"/>
  <c r="DE21"/>
  <c r="CY6"/>
  <c r="CY7"/>
  <c r="CY8"/>
  <c r="CY9"/>
  <c r="CY10"/>
  <c r="CY11"/>
  <c r="CY12"/>
  <c r="CY13"/>
  <c r="CY14"/>
  <c r="CY15"/>
  <c r="CY16"/>
  <c r="CY17"/>
  <c r="CY18"/>
  <c r="CY19"/>
  <c r="CY20"/>
  <c r="CY21"/>
  <c r="CG6"/>
  <c r="CG7"/>
  <c r="CG8"/>
  <c r="CG9"/>
  <c r="CG10"/>
  <c r="CG11"/>
  <c r="CG12"/>
  <c r="CG13"/>
  <c r="CG14"/>
  <c r="CG15"/>
  <c r="CG16"/>
  <c r="CG17"/>
  <c r="CG18"/>
  <c r="CG19"/>
  <c r="CG20"/>
  <c r="CG21"/>
  <c r="CA6"/>
  <c r="CA7"/>
  <c r="CA8"/>
  <c r="CA9"/>
  <c r="CA10"/>
  <c r="CA11"/>
  <c r="CA12"/>
  <c r="CA13"/>
  <c r="CA14"/>
  <c r="CA15"/>
  <c r="CA16"/>
  <c r="CA17"/>
  <c r="CA18"/>
  <c r="CA19"/>
  <c r="CA20"/>
  <c r="CA21"/>
  <c r="BC6"/>
  <c r="BC7"/>
  <c r="BC8"/>
  <c r="BC9"/>
  <c r="BC10"/>
  <c r="BC11"/>
  <c r="BC12"/>
  <c r="BC13"/>
  <c r="BC14"/>
  <c r="BC15"/>
  <c r="BC16"/>
  <c r="BC17"/>
  <c r="BC18"/>
  <c r="BC19"/>
  <c r="BC20"/>
  <c r="BC21"/>
  <c r="G23"/>
  <c r="G24"/>
  <c r="G25"/>
  <c r="G26"/>
  <c r="G27"/>
  <c r="G28"/>
  <c r="G29"/>
  <c r="G30"/>
  <c r="G31"/>
  <c r="G22"/>
  <c r="M23"/>
  <c r="M24"/>
  <c r="M25"/>
  <c r="M26"/>
  <c r="M27"/>
  <c r="M28"/>
  <c r="M29"/>
  <c r="M30"/>
  <c r="M31"/>
  <c r="S23"/>
  <c r="S24"/>
  <c r="S25"/>
  <c r="S26"/>
  <c r="S27"/>
  <c r="S28"/>
  <c r="S29"/>
  <c r="S30"/>
  <c r="S31"/>
  <c r="Y23"/>
  <c r="Y24"/>
  <c r="Y25"/>
  <c r="Y26"/>
  <c r="Y27"/>
  <c r="Y28"/>
  <c r="Y29"/>
  <c r="Y30"/>
  <c r="Y31"/>
  <c r="AE23"/>
  <c r="AE24"/>
  <c r="AE25"/>
  <c r="AE26"/>
  <c r="AE27"/>
  <c r="AE28"/>
  <c r="AE29"/>
  <c r="AE30"/>
  <c r="AE31"/>
  <c r="AE22"/>
  <c r="AK23"/>
  <c r="AK24"/>
  <c r="AK25"/>
  <c r="AK26"/>
  <c r="AK27"/>
  <c r="AK28"/>
  <c r="AK29"/>
  <c r="AK30"/>
  <c r="AK31"/>
  <c r="AK22"/>
  <c r="AQ23"/>
  <c r="AQ24"/>
  <c r="AQ25"/>
  <c r="AQ26"/>
  <c r="AQ27"/>
  <c r="AQ28"/>
  <c r="AQ29"/>
  <c r="AQ30"/>
  <c r="AQ31"/>
  <c r="AQ22"/>
  <c r="AW23"/>
  <c r="AW24"/>
  <c r="AW25"/>
  <c r="AW26"/>
  <c r="AW27"/>
  <c r="AW28"/>
  <c r="AW29"/>
  <c r="AW30"/>
  <c r="AW31"/>
  <c r="AW22"/>
  <c r="BC23"/>
  <c r="BC24"/>
  <c r="BC25"/>
  <c r="BC26"/>
  <c r="BC27"/>
  <c r="BC28"/>
  <c r="BC29"/>
  <c r="BC30"/>
  <c r="BC31"/>
  <c r="BC22"/>
  <c r="BI23"/>
  <c r="BI24"/>
  <c r="BI25"/>
  <c r="BI26"/>
  <c r="BI27"/>
  <c r="BI28"/>
  <c r="BI29"/>
  <c r="BI30"/>
  <c r="BI31"/>
  <c r="BI22"/>
  <c r="BO23"/>
  <c r="BO24"/>
  <c r="BO25"/>
  <c r="BO26"/>
  <c r="BO27"/>
  <c r="BO28"/>
  <c r="BO29"/>
  <c r="BO30"/>
  <c r="BO31"/>
  <c r="BO22"/>
  <c r="BU23"/>
  <c r="BU24"/>
  <c r="BU25"/>
  <c r="BU26"/>
  <c r="BU27"/>
  <c r="BU28"/>
  <c r="BU29"/>
  <c r="BU30"/>
  <c r="BU31"/>
  <c r="BU22"/>
  <c r="CA23"/>
  <c r="CA24"/>
  <c r="CA25"/>
  <c r="CA26"/>
  <c r="CA27"/>
  <c r="CA28"/>
  <c r="CA29"/>
  <c r="CA30"/>
  <c r="CA31"/>
  <c r="CA22"/>
  <c r="CG23"/>
  <c r="CG24"/>
  <c r="CG25"/>
  <c r="CG26"/>
  <c r="CG27"/>
  <c r="CG28"/>
  <c r="CG29"/>
  <c r="CG30"/>
  <c r="CG31"/>
  <c r="CG22"/>
  <c r="CM22"/>
  <c r="CY23"/>
  <c r="CY24"/>
  <c r="CY25"/>
  <c r="CY26"/>
  <c r="CY27"/>
  <c r="CY28"/>
  <c r="CY29"/>
  <c r="CY30"/>
  <c r="CY31"/>
  <c r="CY22"/>
  <c r="DE23"/>
  <c r="DE24"/>
  <c r="DE25"/>
  <c r="DE26"/>
  <c r="DE27"/>
  <c r="DE28"/>
  <c r="DE29"/>
  <c r="DE30"/>
  <c r="DE31"/>
  <c r="DE22"/>
  <c r="DK23"/>
  <c r="DK24"/>
  <c r="DK25"/>
  <c r="DK26"/>
  <c r="DK27"/>
  <c r="DK28"/>
  <c r="DK29"/>
  <c r="DK30"/>
  <c r="DK31"/>
  <c r="DK22"/>
  <c r="DQ23"/>
  <c r="DQ24"/>
  <c r="DQ25"/>
  <c r="DQ26"/>
  <c r="DQ27"/>
  <c r="DQ28"/>
  <c r="DQ29"/>
  <c r="DQ30"/>
  <c r="DQ31"/>
  <c r="DQ22"/>
  <c r="DW23"/>
  <c r="DW24"/>
  <c r="DW25"/>
  <c r="DW26"/>
  <c r="DW27"/>
  <c r="DW28"/>
  <c r="DW29"/>
  <c r="DW30"/>
  <c r="DW31"/>
  <c r="DW22"/>
  <c r="EC23"/>
  <c r="EC24"/>
  <c r="EC25"/>
  <c r="EC26"/>
  <c r="EC27"/>
  <c r="EC28"/>
  <c r="EC29"/>
  <c r="EC30"/>
  <c r="EC31"/>
  <c r="EC22"/>
  <c r="EV31"/>
  <c r="EU5"/>
  <c r="EO5"/>
  <c r="EI5"/>
  <c r="EC6"/>
  <c r="EC7"/>
  <c r="EC8"/>
  <c r="EC9"/>
  <c r="EC10"/>
  <c r="EC11"/>
  <c r="EC12"/>
  <c r="EC13"/>
  <c r="EC14"/>
  <c r="EC15"/>
  <c r="EC16"/>
  <c r="EC17"/>
  <c r="EC18"/>
  <c r="EC19"/>
  <c r="EC20"/>
  <c r="EC21"/>
  <c r="EC5"/>
  <c r="DW6"/>
  <c r="DW7"/>
  <c r="DW8"/>
  <c r="DW9"/>
  <c r="DW10"/>
  <c r="DW11"/>
  <c r="DW12"/>
  <c r="DW13"/>
  <c r="DW14"/>
  <c r="DW15"/>
  <c r="DW16"/>
  <c r="DW17"/>
  <c r="DW18"/>
  <c r="DW19"/>
  <c r="DW20"/>
  <c r="DQ6"/>
  <c r="DQ7"/>
  <c r="DQ8"/>
  <c r="DQ9"/>
  <c r="DQ10"/>
  <c r="DQ11"/>
  <c r="DQ12"/>
  <c r="DQ13"/>
  <c r="DQ14"/>
  <c r="DQ15"/>
  <c r="DQ16"/>
  <c r="DQ17"/>
  <c r="DQ18"/>
  <c r="DQ19"/>
  <c r="DQ20"/>
  <c r="DQ21"/>
  <c r="DK5"/>
  <c r="DE5"/>
  <c r="CY5"/>
  <c r="CS5"/>
  <c r="CM6"/>
  <c r="CM7"/>
  <c r="CM8"/>
  <c r="CM9"/>
  <c r="CM10"/>
  <c r="CM11"/>
  <c r="CM12"/>
  <c r="CM13"/>
  <c r="CM14"/>
  <c r="CM15"/>
  <c r="CM16"/>
  <c r="CM17"/>
  <c r="CM18"/>
  <c r="CM19"/>
  <c r="CM20"/>
  <c r="CM21"/>
  <c r="CM5"/>
  <c r="CG5"/>
  <c r="CA5"/>
  <c r="G6"/>
  <c r="G7"/>
  <c r="G8"/>
  <c r="G9"/>
  <c r="G10"/>
  <c r="G11"/>
  <c r="G12"/>
  <c r="G13"/>
  <c r="G14"/>
  <c r="G15"/>
  <c r="G16"/>
  <c r="G17"/>
  <c r="G18"/>
  <c r="G19"/>
  <c r="G20"/>
  <c r="G21"/>
  <c r="M6"/>
  <c r="M7"/>
  <c r="M8"/>
  <c r="M9"/>
  <c r="M10"/>
  <c r="M11"/>
  <c r="M12"/>
  <c r="M13"/>
  <c r="M14"/>
  <c r="M15"/>
  <c r="M16"/>
  <c r="M17"/>
  <c r="M18"/>
  <c r="M19"/>
  <c r="M20"/>
  <c r="M21"/>
  <c r="S6"/>
  <c r="S7"/>
  <c r="S8"/>
  <c r="S9"/>
  <c r="S10"/>
  <c r="S11"/>
  <c r="S12"/>
  <c r="S13"/>
  <c r="S14"/>
  <c r="S15"/>
  <c r="S16"/>
  <c r="S17"/>
  <c r="S18"/>
  <c r="S19"/>
  <c r="S20"/>
  <c r="S21"/>
  <c r="Y6"/>
  <c r="Y7"/>
  <c r="Y8"/>
  <c r="Y9"/>
  <c r="Y10"/>
  <c r="Y11"/>
  <c r="Y12"/>
  <c r="Y13"/>
  <c r="Y14"/>
  <c r="Y15"/>
  <c r="Y16"/>
  <c r="Y17"/>
  <c r="Y18"/>
  <c r="Y19"/>
  <c r="Y20"/>
  <c r="Y21"/>
  <c r="AE6"/>
  <c r="AE7"/>
  <c r="AE8"/>
  <c r="AE9"/>
  <c r="AE10"/>
  <c r="AE11"/>
  <c r="AE12"/>
  <c r="AE13"/>
  <c r="AE14"/>
  <c r="AE15"/>
  <c r="AE16"/>
  <c r="AE17"/>
  <c r="AE18"/>
  <c r="AE19"/>
  <c r="AE20"/>
  <c r="AE21"/>
  <c r="AK6"/>
  <c r="AK7"/>
  <c r="AK8"/>
  <c r="AK9"/>
  <c r="AK10"/>
  <c r="AK11"/>
  <c r="AK12"/>
  <c r="AK13"/>
  <c r="AK14"/>
  <c r="AK15"/>
  <c r="AK16"/>
  <c r="AK17"/>
  <c r="AK18"/>
  <c r="AK19"/>
  <c r="AK20"/>
  <c r="AK21"/>
  <c r="AQ6"/>
  <c r="AQ7"/>
  <c r="AQ8"/>
  <c r="AQ9"/>
  <c r="AQ10"/>
  <c r="AQ11"/>
  <c r="AQ12"/>
  <c r="AQ13"/>
  <c r="AQ14"/>
  <c r="AQ15"/>
  <c r="AQ16"/>
  <c r="AQ17"/>
  <c r="AQ18"/>
  <c r="AQ19"/>
  <c r="AQ20"/>
  <c r="AQ21"/>
  <c r="AW6"/>
  <c r="AW7"/>
  <c r="AW8"/>
  <c r="AW9"/>
  <c r="AW10"/>
  <c r="AW11"/>
  <c r="AW12"/>
  <c r="AW13"/>
  <c r="AW14"/>
  <c r="AW15"/>
  <c r="AW16"/>
  <c r="AW17"/>
  <c r="AW18"/>
  <c r="AW19"/>
  <c r="AW20"/>
  <c r="AW21"/>
  <c r="BI6"/>
  <c r="BI7"/>
  <c r="BI8"/>
  <c r="BI9"/>
  <c r="BI10"/>
  <c r="BI11"/>
  <c r="BI12"/>
  <c r="BI13"/>
  <c r="BI14"/>
  <c r="BI15"/>
  <c r="BI16"/>
  <c r="BI17"/>
  <c r="BI18"/>
  <c r="BI19"/>
  <c r="BI20"/>
  <c r="BI21"/>
  <c r="BO6"/>
  <c r="BO7"/>
  <c r="BO8"/>
  <c r="BO9"/>
  <c r="BO10"/>
  <c r="BO11"/>
  <c r="BO12"/>
  <c r="BO13"/>
  <c r="BO14"/>
  <c r="BO15"/>
  <c r="BO16"/>
  <c r="BO17"/>
  <c r="BO18"/>
  <c r="BO19"/>
  <c r="BO20"/>
  <c r="BO21"/>
  <c r="BU6"/>
  <c r="BU7"/>
  <c r="BU8"/>
  <c r="BU9"/>
  <c r="BU10"/>
  <c r="BU11"/>
  <c r="BU12"/>
  <c r="BU13"/>
  <c r="BU14"/>
  <c r="BU15"/>
  <c r="BU16"/>
  <c r="BU17"/>
  <c r="BU18"/>
  <c r="BU19"/>
  <c r="BU20"/>
  <c r="BU21"/>
  <c r="BU5"/>
  <c r="BO5"/>
  <c r="BI5"/>
  <c r="BC5"/>
  <c r="AW5"/>
  <c r="AQ5"/>
  <c r="AK5"/>
  <c r="AE5"/>
  <c r="G5"/>
  <c r="DW21"/>
  <c r="DW5"/>
  <c r="DQ5"/>
  <c r="S5"/>
  <c r="S22"/>
  <c r="Y5"/>
  <c r="Y22"/>
  <c r="M5"/>
  <c r="M22"/>
  <c r="AA5" i="1"/>
  <c r="AA6"/>
  <c r="AA15"/>
  <c r="AA27"/>
  <c r="AA28"/>
  <c r="AA29"/>
  <c r="AA30"/>
  <c r="AA27" i="2"/>
  <c r="AA28"/>
  <c r="AA30"/>
  <c r="AA5" i="3"/>
  <c r="AA15"/>
  <c r="AA27"/>
  <c r="AA28"/>
  <c r="AA29"/>
  <c r="AA30"/>
  <c r="AA5" i="4"/>
  <c r="AA6"/>
  <c r="AA15"/>
  <c r="AA27"/>
  <c r="AA28"/>
  <c r="AA29"/>
  <c r="AA30"/>
  <c r="AA15" i="2" l="1"/>
  <c r="AA5"/>
  <c r="AA4" i="7"/>
  <c r="AA25" i="4"/>
  <c r="AA26" i="7"/>
  <c r="AA18"/>
  <c r="AA14"/>
  <c r="AA10"/>
  <c r="AA22"/>
  <c r="AA23"/>
  <c r="AA13" i="1"/>
  <c r="AA25" i="2"/>
  <c r="AA16" i="1"/>
  <c r="AA25" i="3"/>
  <c r="AA24" i="4"/>
  <c r="AA20" i="2"/>
  <c r="AA24" i="3"/>
  <c r="AA24" i="1"/>
  <c r="AA23" i="4"/>
  <c r="AA23" i="2"/>
  <c r="AA22" i="3"/>
  <c r="AA21" i="2"/>
  <c r="AA20" i="1"/>
  <c r="AA19" i="4"/>
  <c r="AA19" i="2"/>
  <c r="AA18" i="3"/>
  <c r="AA17" i="4"/>
  <c r="AA17" i="2"/>
  <c r="AA16" i="3"/>
  <c r="AA14"/>
  <c r="AA14" i="1"/>
  <c r="AA13" i="4"/>
  <c r="AA12" i="3"/>
  <c r="AA11" i="4"/>
  <c r="AA11" i="2"/>
  <c r="AA10" i="3"/>
  <c r="AA10" i="1"/>
  <c r="AA9" i="4"/>
  <c r="AA8" i="1"/>
  <c r="AA6" i="3"/>
  <c r="AA4" i="4"/>
  <c r="AA4" i="2"/>
  <c r="AA26" i="4"/>
  <c r="AA26" i="2"/>
  <c r="AA25" i="7"/>
  <c r="AA25" i="1"/>
  <c r="AA24" i="2"/>
  <c r="AA23" i="3"/>
  <c r="AA23" i="1"/>
  <c r="AA22" i="4"/>
  <c r="AA21" i="7"/>
  <c r="AA21" i="3"/>
  <c r="AA19"/>
  <c r="AA19" i="1"/>
  <c r="AA18" i="4"/>
  <c r="AA18" i="2"/>
  <c r="AA17" i="3"/>
  <c r="AA17" i="1"/>
  <c r="AA16" i="4"/>
  <c r="AA16" i="2"/>
  <c r="AA14" i="4"/>
  <c r="AA14" i="2"/>
  <c r="AA13" i="3"/>
  <c r="AA12" i="2"/>
  <c r="AA11" i="7"/>
  <c r="AA11" i="3"/>
  <c r="AA11" i="1"/>
  <c r="AA10" i="4"/>
  <c r="AA10" i="2"/>
  <c r="AA9" i="3"/>
  <c r="AA8" i="4"/>
  <c r="AA8" i="2"/>
  <c r="AA7" i="3"/>
  <c r="AA6" i="2"/>
  <c r="AA4" i="3"/>
  <c r="AA4" i="1"/>
  <c r="AA26" i="3"/>
  <c r="AA21" i="4"/>
  <c r="AA8" i="3"/>
  <c r="AA12" i="4"/>
  <c r="AA12" i="1"/>
  <c r="EV23" i="5"/>
  <c r="AA7" i="2"/>
  <c r="AA9"/>
  <c r="AA22"/>
  <c r="AA22" i="1"/>
  <c r="EV27" i="5"/>
  <c r="EV29"/>
  <c r="EV25"/>
  <c r="EV20"/>
  <c r="EV18"/>
  <c r="EV16"/>
  <c r="EV14"/>
  <c r="EV12"/>
  <c r="EV10"/>
  <c r="EV19"/>
  <c r="EV17"/>
  <c r="EV15"/>
  <c r="EV13"/>
  <c r="EV11"/>
  <c r="EV9"/>
  <c r="EV7"/>
  <c r="EV21"/>
  <c r="EV6"/>
  <c r="EV5"/>
  <c r="EV30"/>
  <c r="EV28"/>
  <c r="EV26"/>
  <c r="EV24"/>
  <c r="EV22"/>
  <c r="EV8"/>
</calcChain>
</file>

<file path=xl/sharedStrings.xml><?xml version="1.0" encoding="utf-8"?>
<sst xmlns="http://schemas.openxmlformats.org/spreadsheetml/2006/main" count="474" uniqueCount="66">
  <si>
    <t>Вінницька</t>
  </si>
  <si>
    <t>Волинська</t>
  </si>
  <si>
    <t>Дніпропектровська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</si>
  <si>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</si>
  <si>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</si>
  <si>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</si>
  <si>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</si>
  <si>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</si>
  <si>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</si>
  <si>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</si>
  <si>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Львівська</t>
  </si>
  <si>
    <t>Луганська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</si>
  <si>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</si>
  <si>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</si>
  <si>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</si>
  <si>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</si>
  <si>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</si>
  <si>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</si>
  <si>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</si>
  <si>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</si>
  <si>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</si>
  <si>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</si>
  <si>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</si>
  <si>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</si>
  <si>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</si>
  <si>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</t>
  </si>
  <si>
    <t>Жінки</t>
  </si>
  <si>
    <t>Чоловіки</t>
  </si>
  <si>
    <t>Викладач</t>
  </si>
  <si>
    <t>Директор</t>
  </si>
  <si>
    <t>Заступник директора</t>
  </si>
  <si>
    <t>Місто</t>
  </si>
  <si>
    <t>Село</t>
  </si>
  <si>
    <t>СМТ</t>
  </si>
  <si>
    <t>Спеціаліст  І категорії</t>
  </si>
  <si>
    <t>Спеціаліст ІІ категорії</t>
  </si>
  <si>
    <t>Спеціаліст</t>
  </si>
  <si>
    <t>Учитель-методист</t>
  </si>
  <si>
    <t>Старший учитель</t>
  </si>
  <si>
    <t>Кандидат наук</t>
  </si>
  <si>
    <t>Заслужений вчитель України</t>
  </si>
  <si>
    <t>ОТГ</t>
  </si>
  <si>
    <t xml:space="preserve">Педстаж від 1 до 4 рр. </t>
  </si>
  <si>
    <t xml:space="preserve">            від 11 до 25 рр.</t>
  </si>
  <si>
    <t xml:space="preserve">            від 5 до 10 рр.</t>
  </si>
  <si>
    <t xml:space="preserve">            від 26 до 40 рр.</t>
  </si>
  <si>
    <t xml:space="preserve">            більше 40</t>
  </si>
  <si>
    <t>Кількість учасників</t>
  </si>
  <si>
    <t>Разом</t>
  </si>
  <si>
    <t>Дніпропетровська</t>
  </si>
  <si>
    <t>Спеціаліст вищої катег.</t>
  </si>
  <si>
    <t>Вч. інкл. класу</t>
  </si>
  <si>
    <t>Географія</t>
  </si>
  <si>
    <t>Захист Вітчизни</t>
  </si>
  <si>
    <t>Основи здоров'я</t>
  </si>
  <si>
    <t>Франц. мова</t>
  </si>
  <si>
    <t>Викладач-методист</t>
  </si>
  <si>
    <t>Старший викладач</t>
  </si>
  <si>
    <t>Статистичні дані про учасників всеукраїнського конкурсу "Учитель року - 2019"</t>
  </si>
  <si>
    <t>Заклади ЗС освіти</t>
  </si>
  <si>
    <t>Заклади ПТ освіти</t>
  </si>
  <si>
    <t>Статистичні дані про учасників всеукраїнського конкурсу "Учитель року - 2019" у номінації "Основи здоров'я"</t>
  </si>
  <si>
    <t>Статистичні дані про учасників всеукраїнського конкурсу "Учитель року - 2019" у номінації "Захист Вітчизни"</t>
  </si>
  <si>
    <t>Статистичні дані про учасників всеукраїнського конкурсу "Учитель року - 2019" у номінації "Географія"</t>
  </si>
  <si>
    <t>Статистичні дані про учасників всеукраїнського конкурсу "Учитель року - 2019" у номінації "Вчитель інклюзивного класу"</t>
  </si>
  <si>
    <t>Статистичні дані про учасників всеукраїнського конкурсу "Учитель року - 2019" у номінації "Французька мова"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</si>
</sst>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 textRotation="90"/>
    </xf>
    <xf numFmtId="0" fontId="1" fillId="0" borderId="6" xfId="0" applyFont="1" applyBorder="1" applyAlignment="1">
      <alignment horizontal="left" textRotation="90"/>
    </xf>
    <xf numFmtId="0" fontId="2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3" xfId="0" applyFont="1" applyBorder="1"/>
    <xf numFmtId="0" fontId="1" fillId="0" borderId="6" xfId="0" applyFont="1" applyFill="1" applyBorder="1" applyAlignment="1">
      <alignment horizontal="left" textRotation="90"/>
    </xf>
    <xf numFmtId="0" fontId="5" fillId="0" borderId="0" xfId="0" applyFont="1"/>
    <xf numFmtId="0" fontId="2" fillId="0" borderId="2" xfId="0" applyFont="1" applyBorder="1" applyAlignment="1">
      <alignment horizontal="center" textRotation="90"/>
    </xf>
    <xf numFmtId="0" fontId="3" fillId="0" borderId="0" xfId="0" applyFont="1" applyBorder="1" applyAlignment="1">
      <alignment horizontal="left" vertical="center" wrapText="1"/>
    </xf>
    <xf numFmtId="0" fontId="8" fillId="0" borderId="12" xfId="1" applyFont="1" applyBorder="1"/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0" fillId="0" borderId="0" xfId="0" applyBorder="1"/>
    <xf numFmtId="0" fontId="4" fillId="0" borderId="17" xfId="0" applyFont="1" applyBorder="1"/>
    <xf numFmtId="0" fontId="6" fillId="0" borderId="18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7" xfId="0" applyFont="1" applyBorder="1"/>
    <xf numFmtId="0" fontId="6" fillId="0" borderId="11" xfId="0" applyFont="1" applyBorder="1"/>
    <xf numFmtId="0" fontId="4" fillId="0" borderId="20" xfId="0" applyFont="1" applyBorder="1"/>
    <xf numFmtId="0" fontId="8" fillId="0" borderId="21" xfId="1" applyFont="1" applyBorder="1"/>
    <xf numFmtId="0" fontId="8" fillId="0" borderId="22" xfId="1" applyFont="1" applyBorder="1"/>
    <xf numFmtId="0" fontId="8" fillId="0" borderId="23" xfId="1" applyFont="1" applyBorder="1"/>
    <xf numFmtId="0" fontId="8" fillId="0" borderId="24" xfId="1" applyFont="1" applyBorder="1"/>
    <xf numFmtId="0" fontId="6" fillId="0" borderId="29" xfId="0" applyFont="1" applyBorder="1"/>
    <xf numFmtId="0" fontId="6" fillId="0" borderId="28" xfId="0" applyFont="1" applyBorder="1"/>
    <xf numFmtId="0" fontId="6" fillId="0" borderId="30" xfId="0" applyFont="1" applyBorder="1"/>
    <xf numFmtId="0" fontId="10" fillId="0" borderId="0" xfId="0" applyFont="1"/>
    <xf numFmtId="0" fontId="1" fillId="0" borderId="32" xfId="0" applyFont="1" applyBorder="1" applyAlignment="1">
      <alignment horizontal="left" textRotation="90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0" xfId="0" applyFont="1"/>
    <xf numFmtId="0" fontId="8" fillId="0" borderId="34" xfId="1" applyFont="1" applyBorder="1"/>
    <xf numFmtId="0" fontId="8" fillId="0" borderId="35" xfId="1" applyFont="1" applyBorder="1"/>
    <xf numFmtId="0" fontId="4" fillId="0" borderId="37" xfId="0" applyFont="1" applyBorder="1" applyAlignment="1">
      <alignment textRotation="90"/>
    </xf>
    <xf numFmtId="0" fontId="4" fillId="0" borderId="38" xfId="0" applyFont="1" applyBorder="1" applyAlignment="1">
      <alignment textRotation="90"/>
    </xf>
    <xf numFmtId="0" fontId="4" fillId="0" borderId="38" xfId="0" applyFont="1" applyBorder="1" applyAlignment="1">
      <alignment horizontal="left" textRotation="90"/>
    </xf>
    <xf numFmtId="0" fontId="6" fillId="0" borderId="39" xfId="0" applyFont="1" applyBorder="1" applyAlignment="1">
      <alignment horizontal="left" textRotation="90"/>
    </xf>
    <xf numFmtId="0" fontId="6" fillId="0" borderId="40" xfId="0" applyFont="1" applyBorder="1" applyAlignment="1">
      <alignment horizontal="left" textRotation="90"/>
    </xf>
    <xf numFmtId="0" fontId="0" fillId="0" borderId="0" xfId="0" applyFill="1"/>
    <xf numFmtId="0" fontId="1" fillId="0" borderId="2" xfId="0" applyFont="1" applyFill="1" applyBorder="1" applyAlignment="1">
      <alignment horizontal="left" textRotation="90"/>
    </xf>
    <xf numFmtId="0" fontId="4" fillId="0" borderId="3" xfId="0" applyFont="1" applyFill="1" applyBorder="1"/>
    <xf numFmtId="0" fontId="1" fillId="2" borderId="2" xfId="0" applyFont="1" applyFill="1" applyBorder="1" applyAlignment="1">
      <alignment horizontal="left" textRotation="90"/>
    </xf>
    <xf numFmtId="0" fontId="2" fillId="0" borderId="0" xfId="0" applyFont="1" applyFill="1"/>
    <xf numFmtId="0" fontId="6" fillId="0" borderId="39" xfId="0" applyFont="1" applyBorder="1"/>
    <xf numFmtId="0" fontId="4" fillId="0" borderId="40" xfId="0" applyFont="1" applyBorder="1" applyAlignment="1">
      <alignment horizontal="left" textRotation="90"/>
    </xf>
    <xf numFmtId="0" fontId="4" fillId="0" borderId="42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40" xfId="0" applyFont="1" applyBorder="1"/>
    <xf numFmtId="0" fontId="8" fillId="0" borderId="43" xfId="1" applyFont="1" applyBorder="1"/>
    <xf numFmtId="0" fontId="8" fillId="0" borderId="44" xfId="1" applyFont="1" applyBorder="1"/>
    <xf numFmtId="0" fontId="6" fillId="0" borderId="40" xfId="0" applyFont="1" applyBorder="1"/>
    <xf numFmtId="0" fontId="6" fillId="0" borderId="36" xfId="0" applyFont="1" applyBorder="1"/>
    <xf numFmtId="0" fontId="3" fillId="0" borderId="29" xfId="0" applyFont="1" applyBorder="1" applyAlignment="1">
      <alignment horizontal="left" vertical="center"/>
    </xf>
    <xf numFmtId="0" fontId="9" fillId="0" borderId="36" xfId="0" applyFont="1" applyBorder="1"/>
    <xf numFmtId="0" fontId="4" fillId="0" borderId="37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38" xfId="0" applyFont="1" applyBorder="1"/>
    <xf numFmtId="0" fontId="8" fillId="0" borderId="47" xfId="1" applyFont="1" applyBorder="1"/>
    <xf numFmtId="0" fontId="8" fillId="0" borderId="48" xfId="1" applyFont="1" applyBorder="1"/>
    <xf numFmtId="0" fontId="8" fillId="0" borderId="49" xfId="1" applyFont="1" applyBorder="1"/>
    <xf numFmtId="0" fontId="8" fillId="0" borderId="50" xfId="1" applyFont="1" applyBorder="1"/>
    <xf numFmtId="0" fontId="8" fillId="0" borderId="46" xfId="1" applyFont="1" applyBorder="1"/>
    <xf numFmtId="0" fontId="0" fillId="0" borderId="46" xfId="0" applyBorder="1"/>
    <xf numFmtId="0" fontId="3" fillId="0" borderId="29" xfId="0" applyFont="1" applyBorder="1" applyAlignment="1">
      <alignment horizontal="left" vertical="center" wrapText="1"/>
    </xf>
    <xf numFmtId="0" fontId="8" fillId="0" borderId="51" xfId="1" applyFont="1" applyBorder="1"/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4" fillId="0" borderId="4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4" fillId="0" borderId="31" xfId="0" applyFont="1" applyBorder="1"/>
    <xf numFmtId="0" fontId="4" fillId="0" borderId="6" xfId="0" applyFont="1" applyBorder="1"/>
    <xf numFmtId="0" fontId="6" fillId="0" borderId="26" xfId="0" applyFont="1" applyBorder="1"/>
    <xf numFmtId="0" fontId="4" fillId="0" borderId="8" xfId="0" applyFont="1" applyBorder="1"/>
    <xf numFmtId="0" fontId="6" fillId="0" borderId="41" xfId="0" applyFont="1" applyBorder="1"/>
    <xf numFmtId="0" fontId="4" fillId="0" borderId="41" xfId="0" applyFont="1" applyBorder="1"/>
    <xf numFmtId="0" fontId="8" fillId="0" borderId="52" xfId="1" applyFont="1" applyBorder="1"/>
    <xf numFmtId="0" fontId="8" fillId="0" borderId="53" xfId="1" applyFont="1" applyBorder="1"/>
    <xf numFmtId="0" fontId="8" fillId="0" borderId="54" xfId="1" applyFont="1" applyBorder="1"/>
    <xf numFmtId="0" fontId="8" fillId="0" borderId="55" xfId="1" applyFont="1" applyBorder="1"/>
    <xf numFmtId="0" fontId="8" fillId="0" borderId="6" xfId="1" applyFont="1" applyBorder="1"/>
    <xf numFmtId="0" fontId="6" fillId="0" borderId="2" xfId="0" applyFont="1" applyBorder="1"/>
    <xf numFmtId="0" fontId="0" fillId="0" borderId="6" xfId="0" applyBorder="1"/>
    <xf numFmtId="0" fontId="3" fillId="0" borderId="30" xfId="0" applyFont="1" applyFill="1" applyBorder="1" applyAlignment="1">
      <alignment horizontal="left" vertical="center" wrapText="1"/>
    </xf>
    <xf numFmtId="0" fontId="6" fillId="0" borderId="32" xfId="0" applyFont="1" applyBorder="1"/>
    <xf numFmtId="0" fontId="6" fillId="0" borderId="56" xfId="0" applyFont="1" applyBorder="1"/>
    <xf numFmtId="0" fontId="6" fillId="0" borderId="57" xfId="0" applyFont="1" applyBorder="1"/>
    <xf numFmtId="0" fontId="4" fillId="0" borderId="8" xfId="0" applyFont="1" applyBorder="1" applyAlignment="1">
      <alignment horizontal="left" textRotation="90"/>
    </xf>
    <xf numFmtId="0" fontId="8" fillId="0" borderId="8" xfId="1" applyFont="1" applyBorder="1"/>
    <xf numFmtId="0" fontId="4" fillId="0" borderId="8" xfId="0" applyFont="1" applyFill="1" applyBorder="1"/>
    <xf numFmtId="0" fontId="8" fillId="0" borderId="41" xfId="1" applyFont="1" applyBorder="1"/>
    <xf numFmtId="0" fontId="4" fillId="0" borderId="31" xfId="0" applyFont="1" applyFill="1" applyBorder="1"/>
    <xf numFmtId="0" fontId="0" fillId="0" borderId="3" xfId="0" applyBorder="1"/>
    <xf numFmtId="0" fontId="6" fillId="0" borderId="58" xfId="0" applyFont="1" applyBorder="1"/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8" xfId="1" applyFont="1" applyBorder="1"/>
    <xf numFmtId="0" fontId="4" fillId="0" borderId="38" xfId="0" applyFont="1" applyFill="1" applyBorder="1"/>
    <xf numFmtId="0" fontId="8" fillId="0" borderId="40" xfId="1" applyFont="1" applyBorder="1"/>
    <xf numFmtId="0" fontId="4" fillId="0" borderId="59" xfId="0" applyFont="1" applyBorder="1"/>
    <xf numFmtId="0" fontId="4" fillId="0" borderId="60" xfId="0" applyFont="1" applyBorder="1"/>
    <xf numFmtId="0" fontId="8" fillId="0" borderId="60" xfId="1" applyFont="1" applyBorder="1"/>
    <xf numFmtId="0" fontId="4" fillId="0" borderId="60" xfId="0" applyFont="1" applyFill="1" applyBorder="1"/>
    <xf numFmtId="0" fontId="8" fillId="0" borderId="61" xfId="1" applyFont="1" applyBorder="1"/>
    <xf numFmtId="0" fontId="8" fillId="0" borderId="26" xfId="1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148" zoomScaleNormal="148" workbookViewId="0">
      <selection activeCell="A23" sqref="A23"/>
    </sheetView>
  </sheetViews>
  <sheetFormatPr defaultRowHeight="15"/>
  <cols>
    <col min="1" max="1" width="24.5703125" customWidth="1"/>
    <col min="2" max="26" width="4.28515625" customWidth="1"/>
    <col min="27" max="27" width="6.42578125" style="10" customWidth="1"/>
  </cols>
  <sheetData>
    <row r="1" spans="1:27" ht="15.75">
      <c r="A1" s="36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thickBot="1"/>
    <row r="3" spans="1:27" ht="101.25" customHeight="1" thickBot="1">
      <c r="A3" s="1"/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9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11" t="s">
        <v>25</v>
      </c>
    </row>
    <row r="4" spans="1:27" ht="17.25" thickBot="1">
      <c r="A4" s="61" t="s">
        <v>47</v>
      </c>
      <c r="B4" s="78">
        <f>Всього!B5</f>
        <v>15</v>
      </c>
      <c r="C4" s="82">
        <f>Всього!H5</f>
        <v>14</v>
      </c>
      <c r="D4" s="82">
        <f>Всього!N5</f>
        <v>34</v>
      </c>
      <c r="E4" s="82">
        <f>Всього!T5</f>
        <v>17</v>
      </c>
      <c r="F4" s="82">
        <f>Всього!Z5</f>
        <v>30</v>
      </c>
      <c r="G4" s="82">
        <f>Всього!AF5</f>
        <v>9</v>
      </c>
      <c r="H4" s="82">
        <f>Всього!AL5</f>
        <v>42</v>
      </c>
      <c r="I4" s="82">
        <f>Всього!AR5</f>
        <v>18</v>
      </c>
      <c r="J4" s="82">
        <f>Всього!AX5</f>
        <v>28</v>
      </c>
      <c r="K4" s="82">
        <f>Всього!BD5</f>
        <v>15</v>
      </c>
      <c r="L4" s="82">
        <f>Всього!BJ5</f>
        <v>14</v>
      </c>
      <c r="M4" s="82">
        <f>Всього!BP5</f>
        <v>6</v>
      </c>
      <c r="N4" s="82">
        <f>Всього!BV5</f>
        <v>9</v>
      </c>
      <c r="O4" s="82">
        <f>Всього!CB5</f>
        <v>19</v>
      </c>
      <c r="P4" s="82">
        <f>Всього!CH5</f>
        <v>18</v>
      </c>
      <c r="Q4" s="82">
        <f>Всього!CN5</f>
        <v>16</v>
      </c>
      <c r="R4" s="82">
        <f>Всього!CT5</f>
        <v>29</v>
      </c>
      <c r="S4" s="82">
        <f>Всього!CZ5</f>
        <v>17</v>
      </c>
      <c r="T4" s="97">
        <f>Всього!DF5</f>
        <v>30</v>
      </c>
      <c r="U4" s="82">
        <f>Всього!DL5</f>
        <v>14</v>
      </c>
      <c r="V4" s="82">
        <f>Всього!DR5</f>
        <v>37</v>
      </c>
      <c r="W4" s="82">
        <f>Всього!DX5</f>
        <v>13</v>
      </c>
      <c r="X4" s="82">
        <f>Всього!ED5</f>
        <v>18</v>
      </c>
      <c r="Y4" s="82">
        <f>Всього!EJ5</f>
        <v>22</v>
      </c>
      <c r="Z4" s="99">
        <f>Всього!EP5</f>
        <v>30</v>
      </c>
      <c r="AA4" s="90">
        <f>SUM(B4:Z4)</f>
        <v>514</v>
      </c>
    </row>
    <row r="5" spans="1:27" ht="17.25" thickBot="1">
      <c r="A5" s="60" t="s">
        <v>28</v>
      </c>
      <c r="B5" s="78">
        <f>Всього!B6</f>
        <v>0</v>
      </c>
      <c r="C5" s="82">
        <f>Всього!H6</f>
        <v>0</v>
      </c>
      <c r="D5" s="82">
        <f>Всього!N6</f>
        <v>0</v>
      </c>
      <c r="E5" s="82">
        <f>Всього!T6</f>
        <v>0</v>
      </c>
      <c r="F5" s="82">
        <f>Всього!Z6</f>
        <v>0</v>
      </c>
      <c r="G5" s="82">
        <f>Всього!AF6</f>
        <v>0</v>
      </c>
      <c r="H5" s="82">
        <f>Всього!AL6</f>
        <v>0</v>
      </c>
      <c r="I5" s="82">
        <f>Всього!AR6</f>
        <v>0</v>
      </c>
      <c r="J5" s="82">
        <f>Всього!AX6</f>
        <v>0</v>
      </c>
      <c r="K5" s="82">
        <f>Всього!BD6</f>
        <v>0</v>
      </c>
      <c r="L5" s="82">
        <f>Всього!BJ6</f>
        <v>0</v>
      </c>
      <c r="M5" s="82">
        <f>Всього!BP6</f>
        <v>0</v>
      </c>
      <c r="N5" s="82">
        <f>Всього!BV6</f>
        <v>0</v>
      </c>
      <c r="O5" s="82">
        <f>Всього!CB6</f>
        <v>0</v>
      </c>
      <c r="P5" s="82">
        <f>Всього!CH6</f>
        <v>0</v>
      </c>
      <c r="Q5" s="82">
        <f>Всього!CN6</f>
        <v>0</v>
      </c>
      <c r="R5" s="82">
        <f>Всього!CT6</f>
        <v>0</v>
      </c>
      <c r="S5" s="82">
        <f>Всього!CZ6</f>
        <v>0</v>
      </c>
      <c r="T5" s="97">
        <f>Всього!DF6</f>
        <v>0</v>
      </c>
      <c r="U5" s="82">
        <f>Всього!DL6</f>
        <v>0</v>
      </c>
      <c r="V5" s="82">
        <f>Всього!DR6</f>
        <v>0</v>
      </c>
      <c r="W5" s="82">
        <f>Всього!DX6</f>
        <v>0</v>
      </c>
      <c r="X5" s="82">
        <f>Всього!ED6</f>
        <v>0</v>
      </c>
      <c r="Y5" s="82">
        <f>Всього!EJ6</f>
        <v>0</v>
      </c>
      <c r="Z5" s="99">
        <f>Всього!EP6</f>
        <v>0</v>
      </c>
      <c r="AA5" s="29">
        <f t="shared" ref="AA5:AA30" si="0">SUM(B5:Z5)</f>
        <v>0</v>
      </c>
    </row>
    <row r="6" spans="1:27" ht="17.25" thickBot="1">
      <c r="A6" s="34" t="s">
        <v>29</v>
      </c>
      <c r="B6" s="78">
        <f>Всього!B7</f>
        <v>0</v>
      </c>
      <c r="C6" s="82">
        <f>Всього!H7</f>
        <v>0</v>
      </c>
      <c r="D6" s="82">
        <f>Всього!N7</f>
        <v>0</v>
      </c>
      <c r="E6" s="82">
        <f>Всього!T7</f>
        <v>0</v>
      </c>
      <c r="F6" s="82">
        <f>Всього!Z7</f>
        <v>0</v>
      </c>
      <c r="G6" s="82">
        <f>Всього!AF7</f>
        <v>0</v>
      </c>
      <c r="H6" s="82">
        <f>Всього!AL7</f>
        <v>0</v>
      </c>
      <c r="I6" s="82">
        <f>Всього!AR7</f>
        <v>0</v>
      </c>
      <c r="J6" s="82">
        <f>Всього!AX7</f>
        <v>0</v>
      </c>
      <c r="K6" s="82">
        <f>Всього!BD7</f>
        <v>0</v>
      </c>
      <c r="L6" s="82">
        <f>Всього!BJ7</f>
        <v>0</v>
      </c>
      <c r="M6" s="82">
        <f>Всього!BP7</f>
        <v>0</v>
      </c>
      <c r="N6" s="82">
        <f>Всього!BV7</f>
        <v>0</v>
      </c>
      <c r="O6" s="82">
        <f>Всього!CB7</f>
        <v>0</v>
      </c>
      <c r="P6" s="82">
        <f>Всього!CH7</f>
        <v>0</v>
      </c>
      <c r="Q6" s="82">
        <f>Всього!CN7</f>
        <v>0</v>
      </c>
      <c r="R6" s="82">
        <f>Всього!CT7</f>
        <v>0</v>
      </c>
      <c r="S6" s="82">
        <f>Всього!CZ7</f>
        <v>0</v>
      </c>
      <c r="T6" s="97">
        <f>Всього!DF7</f>
        <v>0</v>
      </c>
      <c r="U6" s="82">
        <f>Всього!DL7</f>
        <v>0</v>
      </c>
      <c r="V6" s="82">
        <f>Всього!DR7</f>
        <v>0</v>
      </c>
      <c r="W6" s="82">
        <f>Всього!DX7</f>
        <v>0</v>
      </c>
      <c r="X6" s="82">
        <f>Всього!ED7</f>
        <v>0</v>
      </c>
      <c r="Y6" s="82">
        <f>Всього!EJ7</f>
        <v>0</v>
      </c>
      <c r="Z6" s="99">
        <f>Всього!EP7</f>
        <v>0</v>
      </c>
      <c r="AA6" s="30">
        <f t="shared" si="0"/>
        <v>0</v>
      </c>
    </row>
    <row r="7" spans="1:27" ht="20.25" customHeight="1" thickBot="1">
      <c r="A7" s="35" t="s">
        <v>30</v>
      </c>
      <c r="B7" s="78">
        <f>Всього!B8</f>
        <v>0</v>
      </c>
      <c r="C7" s="82">
        <f>Всього!H8</f>
        <v>0</v>
      </c>
      <c r="D7" s="82">
        <f>Всього!N8</f>
        <v>0</v>
      </c>
      <c r="E7" s="82">
        <f>Всього!T8</f>
        <v>0</v>
      </c>
      <c r="F7" s="82">
        <f>Всього!Z8</f>
        <v>0</v>
      </c>
      <c r="G7" s="82">
        <f>Всього!AF8</f>
        <v>0</v>
      </c>
      <c r="H7" s="82">
        <f>Всього!AL8</f>
        <v>1</v>
      </c>
      <c r="I7" s="82">
        <f>Всього!AR8</f>
        <v>0</v>
      </c>
      <c r="J7" s="82">
        <f>Всього!AX8</f>
        <v>0</v>
      </c>
      <c r="K7" s="82">
        <f>Всього!BD8</f>
        <v>0</v>
      </c>
      <c r="L7" s="82">
        <f>Всього!BJ8</f>
        <v>1</v>
      </c>
      <c r="M7" s="82">
        <f>Всього!BP8</f>
        <v>1</v>
      </c>
      <c r="N7" s="82">
        <f>Всього!BV8</f>
        <v>0</v>
      </c>
      <c r="O7" s="82">
        <f>Всього!CB8</f>
        <v>0</v>
      </c>
      <c r="P7" s="82">
        <f>Всього!CH8</f>
        <v>0</v>
      </c>
      <c r="Q7" s="82">
        <f>Всього!CN8</f>
        <v>0</v>
      </c>
      <c r="R7" s="82">
        <f>Всього!CT8</f>
        <v>1</v>
      </c>
      <c r="S7" s="82">
        <f>Всього!CZ8</f>
        <v>0</v>
      </c>
      <c r="T7" s="97">
        <f>Всього!DF8</f>
        <v>0</v>
      </c>
      <c r="U7" s="82">
        <f>Всього!DL8</f>
        <v>0</v>
      </c>
      <c r="V7" s="82">
        <f>Всього!DR8</f>
        <v>0</v>
      </c>
      <c r="W7" s="82">
        <f>Всього!DX8</f>
        <v>0</v>
      </c>
      <c r="X7" s="82">
        <f>Всього!ED8</f>
        <v>0</v>
      </c>
      <c r="Y7" s="82">
        <f>Всього!EJ8</f>
        <v>0</v>
      </c>
      <c r="Z7" s="99">
        <f>Всього!EP8</f>
        <v>1</v>
      </c>
      <c r="AA7" s="31">
        <f t="shared" si="0"/>
        <v>5</v>
      </c>
    </row>
    <row r="8" spans="1:27" ht="17.25" thickBot="1">
      <c r="A8" s="72" t="s">
        <v>26</v>
      </c>
      <c r="B8" s="78">
        <f>Всього!B9</f>
        <v>15</v>
      </c>
      <c r="C8" s="82">
        <f>Всього!H9</f>
        <v>13</v>
      </c>
      <c r="D8" s="82">
        <f>Всього!N9</f>
        <v>34</v>
      </c>
      <c r="E8" s="82">
        <f>Всього!T9</f>
        <v>17</v>
      </c>
      <c r="F8" s="82">
        <f>Всього!Z9</f>
        <v>29</v>
      </c>
      <c r="G8" s="82">
        <f>Всього!AF9</f>
        <v>9</v>
      </c>
      <c r="H8" s="82">
        <f>Всього!AL9</f>
        <v>42</v>
      </c>
      <c r="I8" s="82">
        <f>Всього!AR9</f>
        <v>18</v>
      </c>
      <c r="J8" s="82">
        <f>Всього!AX9</f>
        <v>28</v>
      </c>
      <c r="K8" s="82">
        <f>Всього!BD9</f>
        <v>14</v>
      </c>
      <c r="L8" s="82">
        <f>Всього!BJ9</f>
        <v>14</v>
      </c>
      <c r="M8" s="82">
        <f>Всього!BP9</f>
        <v>6</v>
      </c>
      <c r="N8" s="82">
        <f>Всього!BV9</f>
        <v>9</v>
      </c>
      <c r="O8" s="82">
        <f>Всього!CB9</f>
        <v>19</v>
      </c>
      <c r="P8" s="82">
        <f>Всього!CH9</f>
        <v>18</v>
      </c>
      <c r="Q8" s="82">
        <f>Всього!CN9</f>
        <v>16</v>
      </c>
      <c r="R8" s="82">
        <f>Всього!CT9</f>
        <v>29</v>
      </c>
      <c r="S8" s="82">
        <f>Всього!CZ9</f>
        <v>17</v>
      </c>
      <c r="T8" s="97">
        <f>Всього!DF9</f>
        <v>30</v>
      </c>
      <c r="U8" s="82">
        <f>Всього!DL9</f>
        <v>14</v>
      </c>
      <c r="V8" s="82">
        <f>Всього!DR9</f>
        <v>36</v>
      </c>
      <c r="W8" s="82">
        <f>Всього!DX9</f>
        <v>13</v>
      </c>
      <c r="X8" s="82">
        <f>Всього!ED9</f>
        <v>18</v>
      </c>
      <c r="Y8" s="82">
        <f>Всього!EJ9</f>
        <v>22</v>
      </c>
      <c r="Z8" s="99">
        <f>Всього!EP9</f>
        <v>30</v>
      </c>
      <c r="AA8" s="29">
        <f t="shared" si="0"/>
        <v>510</v>
      </c>
    </row>
    <row r="9" spans="1:27" ht="17.25" thickBot="1">
      <c r="A9" s="75" t="s">
        <v>27</v>
      </c>
      <c r="B9" s="78">
        <f>Всього!B10</f>
        <v>0</v>
      </c>
      <c r="C9" s="82">
        <f>Всього!H10</f>
        <v>1</v>
      </c>
      <c r="D9" s="82">
        <f>Всього!N10</f>
        <v>0</v>
      </c>
      <c r="E9" s="82">
        <f>Всього!T10</f>
        <v>0</v>
      </c>
      <c r="F9" s="82">
        <f>Всього!Z10</f>
        <v>1</v>
      </c>
      <c r="G9" s="82">
        <f>Всього!AF10</f>
        <v>0</v>
      </c>
      <c r="H9" s="82">
        <f>Всього!AL10</f>
        <v>0</v>
      </c>
      <c r="I9" s="82">
        <f>Всього!AR10</f>
        <v>0</v>
      </c>
      <c r="J9" s="82">
        <f>Всього!AX10</f>
        <v>0</v>
      </c>
      <c r="K9" s="82">
        <f>Всього!BD10</f>
        <v>1</v>
      </c>
      <c r="L9" s="82">
        <f>Всього!BJ10</f>
        <v>0</v>
      </c>
      <c r="M9" s="82">
        <f>Всього!BP10</f>
        <v>0</v>
      </c>
      <c r="N9" s="82">
        <f>Всього!BV10</f>
        <v>0</v>
      </c>
      <c r="O9" s="82">
        <f>Всього!CB10</f>
        <v>0</v>
      </c>
      <c r="P9" s="82">
        <f>Всього!CH10</f>
        <v>0</v>
      </c>
      <c r="Q9" s="82">
        <f>Всього!CN10</f>
        <v>0</v>
      </c>
      <c r="R9" s="82">
        <f>Всього!CT10</f>
        <v>0</v>
      </c>
      <c r="S9" s="82">
        <f>Всього!CZ10</f>
        <v>0</v>
      </c>
      <c r="T9" s="97">
        <f>Всього!DF10</f>
        <v>0</v>
      </c>
      <c r="U9" s="82">
        <f>Всього!DL10</f>
        <v>0</v>
      </c>
      <c r="V9" s="82">
        <f>Всього!DR10</f>
        <v>1</v>
      </c>
      <c r="W9" s="82">
        <f>Всього!DX10</f>
        <v>0</v>
      </c>
      <c r="X9" s="82">
        <f>Всього!ED10</f>
        <v>0</v>
      </c>
      <c r="Y9" s="82">
        <f>Всього!EJ10</f>
        <v>0</v>
      </c>
      <c r="Z9" s="99">
        <f>Всього!EP10</f>
        <v>0</v>
      </c>
      <c r="AA9" s="31">
        <f t="shared" si="0"/>
        <v>4</v>
      </c>
    </row>
    <row r="10" spans="1:27" ht="17.25" thickBot="1">
      <c r="A10" s="77" t="s">
        <v>41</v>
      </c>
      <c r="B10" s="78">
        <f>Всього!B11</f>
        <v>1</v>
      </c>
      <c r="C10" s="82">
        <f>Всього!H11</f>
        <v>4</v>
      </c>
      <c r="D10" s="82">
        <f>Всього!N11</f>
        <v>4</v>
      </c>
      <c r="E10" s="82">
        <f>Всього!T11</f>
        <v>0</v>
      </c>
      <c r="F10" s="82">
        <f>Всього!Z11</f>
        <v>7</v>
      </c>
      <c r="G10" s="82">
        <f>Всього!AF11</f>
        <v>0</v>
      </c>
      <c r="H10" s="82">
        <f>Всього!AL11</f>
        <v>5</v>
      </c>
      <c r="I10" s="82">
        <f>Всього!AR11</f>
        <v>5</v>
      </c>
      <c r="J10" s="82">
        <f>Всього!AX11</f>
        <v>4</v>
      </c>
      <c r="K10" s="82">
        <f>Всього!BD11</f>
        <v>1</v>
      </c>
      <c r="L10" s="82">
        <f>Всього!BJ11</f>
        <v>1</v>
      </c>
      <c r="M10" s="82">
        <f>Всього!BP11</f>
        <v>0</v>
      </c>
      <c r="N10" s="82">
        <f>Всього!BV11</f>
        <v>1</v>
      </c>
      <c r="O10" s="82">
        <f>Всього!CB11</f>
        <v>3</v>
      </c>
      <c r="P10" s="82">
        <f>Всього!CH11</f>
        <v>4</v>
      </c>
      <c r="Q10" s="82">
        <f>Всього!CN11</f>
        <v>3</v>
      </c>
      <c r="R10" s="82">
        <f>Всього!CT11</f>
        <v>1</v>
      </c>
      <c r="S10" s="82">
        <f>Всього!CZ11</f>
        <v>5</v>
      </c>
      <c r="T10" s="97">
        <f>Всього!DF11</f>
        <v>4</v>
      </c>
      <c r="U10" s="82">
        <f>Всього!DL11</f>
        <v>1</v>
      </c>
      <c r="V10" s="82">
        <f>Всього!DR11</f>
        <v>9</v>
      </c>
      <c r="W10" s="82">
        <f>Всього!DX11</f>
        <v>0</v>
      </c>
      <c r="X10" s="82">
        <f>Всього!ED11</f>
        <v>7</v>
      </c>
      <c r="Y10" s="82">
        <f>Всього!EJ11</f>
        <v>4</v>
      </c>
      <c r="Z10" s="99">
        <f>Всього!EP11</f>
        <v>0</v>
      </c>
      <c r="AA10" s="90">
        <f t="shared" si="0"/>
        <v>74</v>
      </c>
    </row>
    <row r="11" spans="1:27" ht="17.25" thickBot="1">
      <c r="A11" s="72" t="s">
        <v>31</v>
      </c>
      <c r="B11" s="78">
        <f>Всього!B12</f>
        <v>11</v>
      </c>
      <c r="C11" s="82">
        <f>Всього!H12</f>
        <v>7</v>
      </c>
      <c r="D11" s="82">
        <f>Всього!N12</f>
        <v>31</v>
      </c>
      <c r="E11" s="82">
        <f>Всього!T12</f>
        <v>11</v>
      </c>
      <c r="F11" s="82">
        <f>Всього!Z12</f>
        <v>12</v>
      </c>
      <c r="G11" s="82">
        <f>Всього!AF12</f>
        <v>4</v>
      </c>
      <c r="H11" s="82">
        <f>Всього!AL12</f>
        <v>29</v>
      </c>
      <c r="I11" s="82">
        <f>Всього!AR12</f>
        <v>7</v>
      </c>
      <c r="J11" s="82">
        <f>Всього!AX12</f>
        <v>17</v>
      </c>
      <c r="K11" s="82">
        <f>Всього!BD12</f>
        <v>3</v>
      </c>
      <c r="L11" s="82">
        <f>Всього!BJ12</f>
        <v>10</v>
      </c>
      <c r="M11" s="82">
        <f>Всього!BP12</f>
        <v>5</v>
      </c>
      <c r="N11" s="82">
        <f>Всього!BV12</f>
        <v>6</v>
      </c>
      <c r="O11" s="82">
        <f>Всього!CB12</f>
        <v>11</v>
      </c>
      <c r="P11" s="82">
        <f>Всього!CH12</f>
        <v>13</v>
      </c>
      <c r="Q11" s="82">
        <f>Всього!CN12</f>
        <v>5</v>
      </c>
      <c r="R11" s="82">
        <f>Всього!CT12</f>
        <v>25</v>
      </c>
      <c r="S11" s="82">
        <f>Всього!CZ12</f>
        <v>5</v>
      </c>
      <c r="T11" s="97">
        <f>Всього!DF12</f>
        <v>15</v>
      </c>
      <c r="U11" s="82">
        <f>Всього!DL12</f>
        <v>6</v>
      </c>
      <c r="V11" s="82">
        <f>Всього!DR12</f>
        <v>21</v>
      </c>
      <c r="W11" s="82">
        <f>Всього!DX12</f>
        <v>10</v>
      </c>
      <c r="X11" s="82">
        <f>Всього!ED12</f>
        <v>6</v>
      </c>
      <c r="Y11" s="82">
        <f>Всього!EJ12</f>
        <v>14</v>
      </c>
      <c r="Z11" s="99">
        <f>Всього!EP12</f>
        <v>30</v>
      </c>
      <c r="AA11" s="29">
        <f t="shared" si="0"/>
        <v>314</v>
      </c>
    </row>
    <row r="12" spans="1:27" ht="17.25" thickBot="1">
      <c r="A12" s="34" t="s">
        <v>32</v>
      </c>
      <c r="B12" s="78">
        <f>Всього!B13</f>
        <v>4</v>
      </c>
      <c r="C12" s="82">
        <f>Всього!H13</f>
        <v>4</v>
      </c>
      <c r="D12" s="82">
        <f>Всього!N13</f>
        <v>2</v>
      </c>
      <c r="E12" s="82">
        <f>Всього!T13</f>
        <v>4</v>
      </c>
      <c r="F12" s="82">
        <f>Всього!Z13</f>
        <v>11</v>
      </c>
      <c r="G12" s="82">
        <f>Всього!AF13</f>
        <v>4</v>
      </c>
      <c r="H12" s="82">
        <f>Всього!AL13</f>
        <v>7</v>
      </c>
      <c r="I12" s="82">
        <f>Всього!AR13</f>
        <v>10</v>
      </c>
      <c r="J12" s="82">
        <f>Всього!AX13</f>
        <v>6</v>
      </c>
      <c r="K12" s="82">
        <f>Всього!BD13</f>
        <v>10</v>
      </c>
      <c r="L12" s="82">
        <f>Всього!BJ13</f>
        <v>3</v>
      </c>
      <c r="M12" s="82">
        <f>Всього!BP13</f>
        <v>0</v>
      </c>
      <c r="N12" s="82">
        <f>Всього!BV13</f>
        <v>1</v>
      </c>
      <c r="O12" s="82">
        <f>Всього!CB13</f>
        <v>8</v>
      </c>
      <c r="P12" s="82">
        <f>Всього!CH13</f>
        <v>4</v>
      </c>
      <c r="Q12" s="82">
        <f>Всього!CN13</f>
        <v>11</v>
      </c>
      <c r="R12" s="82">
        <f>Всього!CT13</f>
        <v>3</v>
      </c>
      <c r="S12" s="82">
        <f>Всього!CZ13</f>
        <v>12</v>
      </c>
      <c r="T12" s="97">
        <f>Всього!DF13</f>
        <v>6</v>
      </c>
      <c r="U12" s="82">
        <f>Всього!DL13</f>
        <v>2</v>
      </c>
      <c r="V12" s="82">
        <f>Всього!DR13</f>
        <v>14</v>
      </c>
      <c r="W12" s="82">
        <f>Всього!DX13</f>
        <v>3</v>
      </c>
      <c r="X12" s="82">
        <f>Всього!ED13</f>
        <v>12</v>
      </c>
      <c r="Y12" s="82">
        <f>Всього!EJ13</f>
        <v>4</v>
      </c>
      <c r="Z12" s="99">
        <f>Всього!EP13</f>
        <v>0</v>
      </c>
      <c r="AA12" s="30">
        <f t="shared" si="0"/>
        <v>145</v>
      </c>
    </row>
    <row r="13" spans="1:27" ht="17.25" thickBot="1">
      <c r="A13" s="35" t="s">
        <v>33</v>
      </c>
      <c r="B13" s="78">
        <f>Всього!B14</f>
        <v>0</v>
      </c>
      <c r="C13" s="82">
        <f>Всього!H14</f>
        <v>3</v>
      </c>
      <c r="D13" s="82">
        <f>Всього!N14</f>
        <v>1</v>
      </c>
      <c r="E13" s="82">
        <f>Всього!T14</f>
        <v>2</v>
      </c>
      <c r="F13" s="82">
        <f>Всього!Z14</f>
        <v>7</v>
      </c>
      <c r="G13" s="82">
        <f>Всього!AF14</f>
        <v>1</v>
      </c>
      <c r="H13" s="82">
        <f>Всього!AL14</f>
        <v>6</v>
      </c>
      <c r="I13" s="82">
        <f>Всього!AR14</f>
        <v>1</v>
      </c>
      <c r="J13" s="82">
        <f>Всього!AX14</f>
        <v>5</v>
      </c>
      <c r="K13" s="82">
        <f>Всього!BD14</f>
        <v>2</v>
      </c>
      <c r="L13" s="82">
        <f>Всього!BJ14</f>
        <v>1</v>
      </c>
      <c r="M13" s="82">
        <f>Всього!BP14</f>
        <v>1</v>
      </c>
      <c r="N13" s="82">
        <f>Всього!BV14</f>
        <v>2</v>
      </c>
      <c r="O13" s="82">
        <f>Всього!CB14</f>
        <v>0</v>
      </c>
      <c r="P13" s="82">
        <f>Всього!CH14</f>
        <v>1</v>
      </c>
      <c r="Q13" s="82">
        <f>Всього!CN14</f>
        <v>0</v>
      </c>
      <c r="R13" s="82">
        <f>Всього!CT14</f>
        <v>1</v>
      </c>
      <c r="S13" s="82">
        <f>Всього!CZ14</f>
        <v>0</v>
      </c>
      <c r="T13" s="97">
        <f>Всього!DF14</f>
        <v>9</v>
      </c>
      <c r="U13" s="82">
        <f>Всього!DL14</f>
        <v>6</v>
      </c>
      <c r="V13" s="82">
        <f>Всього!DR14</f>
        <v>2</v>
      </c>
      <c r="W13" s="82">
        <f>Всього!DX14</f>
        <v>0</v>
      </c>
      <c r="X13" s="82">
        <f>Всього!ED14</f>
        <v>0</v>
      </c>
      <c r="Y13" s="82">
        <f>Всього!EJ14</f>
        <v>4</v>
      </c>
      <c r="Z13" s="99">
        <f>Всього!EP14</f>
        <v>0</v>
      </c>
      <c r="AA13" s="31">
        <f t="shared" si="0"/>
        <v>55</v>
      </c>
    </row>
    <row r="14" spans="1:27" ht="17.25" thickBot="1">
      <c r="A14" s="74" t="s">
        <v>59</v>
      </c>
      <c r="B14" s="78">
        <f>Всього!B15</f>
        <v>15</v>
      </c>
      <c r="C14" s="82">
        <f>Всього!H15</f>
        <v>14</v>
      </c>
      <c r="D14" s="82">
        <f>Всього!N15</f>
        <v>34</v>
      </c>
      <c r="E14" s="82">
        <f>Всього!T15</f>
        <v>17</v>
      </c>
      <c r="F14" s="82">
        <f>Всього!Z15</f>
        <v>30</v>
      </c>
      <c r="G14" s="82">
        <f>Всього!AF15</f>
        <v>9</v>
      </c>
      <c r="H14" s="82">
        <f>Всього!AL15</f>
        <v>42</v>
      </c>
      <c r="I14" s="82">
        <f>Всього!AR15</f>
        <v>18</v>
      </c>
      <c r="J14" s="82">
        <f>Всього!AX15</f>
        <v>28</v>
      </c>
      <c r="K14" s="82">
        <f>Всього!BD15</f>
        <v>15</v>
      </c>
      <c r="L14" s="82">
        <f>Всього!BJ15</f>
        <v>14</v>
      </c>
      <c r="M14" s="82">
        <f>Всього!BP15</f>
        <v>6</v>
      </c>
      <c r="N14" s="82">
        <f>Всього!BV15</f>
        <v>9</v>
      </c>
      <c r="O14" s="82">
        <f>Всього!CB15</f>
        <v>19</v>
      </c>
      <c r="P14" s="82">
        <f>Всього!CH15</f>
        <v>18</v>
      </c>
      <c r="Q14" s="82">
        <f>Всього!CN15</f>
        <v>16</v>
      </c>
      <c r="R14" s="82">
        <f>Всього!CT15</f>
        <v>29</v>
      </c>
      <c r="S14" s="82">
        <f>Всього!CZ15</f>
        <v>17</v>
      </c>
      <c r="T14" s="97">
        <f>Всього!DF15</f>
        <v>30</v>
      </c>
      <c r="U14" s="82">
        <f>Всього!DL15</f>
        <v>14</v>
      </c>
      <c r="V14" s="82">
        <f>Всього!DR15</f>
        <v>37</v>
      </c>
      <c r="W14" s="82">
        <f>Всього!DX15</f>
        <v>13</v>
      </c>
      <c r="X14" s="82">
        <f>Всього!ED15</f>
        <v>18</v>
      </c>
      <c r="Y14" s="82">
        <f>Всього!EJ15</f>
        <v>22</v>
      </c>
      <c r="Z14" s="99">
        <f>Всього!EP15</f>
        <v>30</v>
      </c>
      <c r="AA14" s="29">
        <f t="shared" si="0"/>
        <v>514</v>
      </c>
    </row>
    <row r="15" spans="1:27" ht="17.25" thickBot="1">
      <c r="A15" s="92" t="s">
        <v>60</v>
      </c>
      <c r="B15" s="78">
        <f>Всього!B16</f>
        <v>0</v>
      </c>
      <c r="C15" s="82">
        <f>Всього!H16</f>
        <v>0</v>
      </c>
      <c r="D15" s="82">
        <f>Всього!N16</f>
        <v>0</v>
      </c>
      <c r="E15" s="82">
        <f>Всього!T16</f>
        <v>0</v>
      </c>
      <c r="F15" s="82">
        <f>Всього!Z16</f>
        <v>0</v>
      </c>
      <c r="G15" s="82">
        <f>Всього!AF16</f>
        <v>0</v>
      </c>
      <c r="H15" s="82">
        <f>Всього!AL16</f>
        <v>0</v>
      </c>
      <c r="I15" s="82">
        <f>Всього!AR16</f>
        <v>0</v>
      </c>
      <c r="J15" s="82">
        <f>Всього!AX16</f>
        <v>0</v>
      </c>
      <c r="K15" s="82">
        <f>Всього!BD16</f>
        <v>0</v>
      </c>
      <c r="L15" s="82">
        <f>Всього!BJ16</f>
        <v>0</v>
      </c>
      <c r="M15" s="82">
        <f>Всього!BP16</f>
        <v>0</v>
      </c>
      <c r="N15" s="82">
        <f>Всього!BV16</f>
        <v>0</v>
      </c>
      <c r="O15" s="82">
        <f>Всього!CB16</f>
        <v>0</v>
      </c>
      <c r="P15" s="82">
        <f>Всього!CH16</f>
        <v>0</v>
      </c>
      <c r="Q15" s="82">
        <f>Всього!CN16</f>
        <v>0</v>
      </c>
      <c r="R15" s="82">
        <f>Всього!CT16</f>
        <v>0</v>
      </c>
      <c r="S15" s="82">
        <f>Всього!CZ16</f>
        <v>0</v>
      </c>
      <c r="T15" s="97">
        <f>Всього!DF16</f>
        <v>0</v>
      </c>
      <c r="U15" s="82">
        <f>Всього!DL16</f>
        <v>0</v>
      </c>
      <c r="V15" s="82">
        <f>Всього!DR16</f>
        <v>0</v>
      </c>
      <c r="W15" s="82">
        <f>Всього!DX16</f>
        <v>0</v>
      </c>
      <c r="X15" s="82">
        <f>Всього!ED16</f>
        <v>0</v>
      </c>
      <c r="Y15" s="82">
        <f>Всього!EJ16</f>
        <v>0</v>
      </c>
      <c r="Z15" s="99">
        <f>Всього!EP16</f>
        <v>0</v>
      </c>
      <c r="AA15" s="31">
        <f t="shared" si="0"/>
        <v>0</v>
      </c>
    </row>
    <row r="16" spans="1:27" ht="17.25" thickBot="1">
      <c r="A16" s="72" t="s">
        <v>42</v>
      </c>
      <c r="B16" s="78">
        <f>Всього!B17</f>
        <v>5</v>
      </c>
      <c r="C16" s="82">
        <f>Всього!H17</f>
        <v>3</v>
      </c>
      <c r="D16" s="82">
        <f>Всього!N17</f>
        <v>3</v>
      </c>
      <c r="E16" s="82">
        <f>Всього!T17</f>
        <v>0</v>
      </c>
      <c r="F16" s="82">
        <f>Всього!Z17</f>
        <v>3</v>
      </c>
      <c r="G16" s="82">
        <f>Всього!AF17</f>
        <v>2</v>
      </c>
      <c r="H16" s="82">
        <f>Всього!AL17</f>
        <v>5</v>
      </c>
      <c r="I16" s="82">
        <f>Всього!AR17</f>
        <v>0</v>
      </c>
      <c r="J16" s="82">
        <f>Всього!AX17</f>
        <v>2</v>
      </c>
      <c r="K16" s="82">
        <f>Всього!BD17</f>
        <v>1</v>
      </c>
      <c r="L16" s="82">
        <f>Всього!BJ17</f>
        <v>0</v>
      </c>
      <c r="M16" s="82">
        <f>Всього!BP17</f>
        <v>0</v>
      </c>
      <c r="N16" s="82">
        <f>Всього!BV17</f>
        <v>2</v>
      </c>
      <c r="O16" s="82">
        <f>Всього!CB17</f>
        <v>4</v>
      </c>
      <c r="P16" s="82">
        <f>Всього!CH17</f>
        <v>1</v>
      </c>
      <c r="Q16" s="82">
        <f>Всього!CN17</f>
        <v>2</v>
      </c>
      <c r="R16" s="82">
        <f>Всього!CT17</f>
        <v>0</v>
      </c>
      <c r="S16" s="82">
        <f>Всього!CZ17</f>
        <v>1</v>
      </c>
      <c r="T16" s="97">
        <f>Всього!DF17</f>
        <v>3</v>
      </c>
      <c r="U16" s="82">
        <f>Всього!DL17</f>
        <v>2</v>
      </c>
      <c r="V16" s="82">
        <f>Всього!DR17</f>
        <v>0</v>
      </c>
      <c r="W16" s="82">
        <f>Всього!DX17</f>
        <v>1</v>
      </c>
      <c r="X16" s="82">
        <f>Всього!ED17</f>
        <v>3</v>
      </c>
      <c r="Y16" s="82">
        <f>Всього!EJ17</f>
        <v>1</v>
      </c>
      <c r="Z16" s="99">
        <f>Всього!EP17</f>
        <v>1</v>
      </c>
      <c r="AA16" s="29">
        <f t="shared" si="0"/>
        <v>45</v>
      </c>
    </row>
    <row r="17" spans="1:27" ht="17.25" thickBot="1">
      <c r="A17" s="34" t="s">
        <v>44</v>
      </c>
      <c r="B17" s="78">
        <f>Всього!B18</f>
        <v>2</v>
      </c>
      <c r="C17" s="82">
        <f>Всього!H18</f>
        <v>3</v>
      </c>
      <c r="D17" s="82">
        <f>Всього!N18</f>
        <v>8</v>
      </c>
      <c r="E17" s="82">
        <f>Всього!T18</f>
        <v>5</v>
      </c>
      <c r="F17" s="82">
        <f>Всього!Z18</f>
        <v>3</v>
      </c>
      <c r="G17" s="82">
        <f>Всього!AF18</f>
        <v>1</v>
      </c>
      <c r="H17" s="82">
        <f>Всього!AL18</f>
        <v>11</v>
      </c>
      <c r="I17" s="82">
        <f>Всього!AR18</f>
        <v>4</v>
      </c>
      <c r="J17" s="82">
        <f>Всього!AX18</f>
        <v>4</v>
      </c>
      <c r="K17" s="82">
        <f>Всього!BD18</f>
        <v>0</v>
      </c>
      <c r="L17" s="82">
        <f>Всього!BJ18</f>
        <v>2</v>
      </c>
      <c r="M17" s="82">
        <f>Всього!BP18</f>
        <v>1</v>
      </c>
      <c r="N17" s="82">
        <f>Всього!BV18</f>
        <v>2</v>
      </c>
      <c r="O17" s="82">
        <f>Всього!CB18</f>
        <v>5</v>
      </c>
      <c r="P17" s="82">
        <f>Всього!CH18</f>
        <v>5</v>
      </c>
      <c r="Q17" s="82">
        <f>Всього!CN18</f>
        <v>2</v>
      </c>
      <c r="R17" s="82">
        <f>Всього!CT18</f>
        <v>4</v>
      </c>
      <c r="S17" s="82">
        <f>Всього!CZ18</f>
        <v>2</v>
      </c>
      <c r="T17" s="97">
        <f>Всього!DF18</f>
        <v>9</v>
      </c>
      <c r="U17" s="82">
        <f>Всього!DL18</f>
        <v>1</v>
      </c>
      <c r="V17" s="82">
        <f>Всього!DR18</f>
        <v>6</v>
      </c>
      <c r="W17" s="82">
        <f>Всього!DX18</f>
        <v>1</v>
      </c>
      <c r="X17" s="82">
        <f>Всього!ED18</f>
        <v>3</v>
      </c>
      <c r="Y17" s="82">
        <f>Всього!EJ18</f>
        <v>2</v>
      </c>
      <c r="Z17" s="99">
        <f>Всього!EP18</f>
        <v>7</v>
      </c>
      <c r="AA17" s="30">
        <f t="shared" si="0"/>
        <v>93</v>
      </c>
    </row>
    <row r="18" spans="1:27" ht="17.25" thickBot="1">
      <c r="A18" s="34" t="s">
        <v>43</v>
      </c>
      <c r="B18" s="78">
        <f>Всього!B19</f>
        <v>6</v>
      </c>
      <c r="C18" s="82">
        <f>Всього!H19</f>
        <v>2</v>
      </c>
      <c r="D18" s="82">
        <f>Всього!N19</f>
        <v>13</v>
      </c>
      <c r="E18" s="82">
        <f>Всього!T19</f>
        <v>6</v>
      </c>
      <c r="F18" s="82">
        <f>Всього!Z19</f>
        <v>20</v>
      </c>
      <c r="G18" s="82">
        <f>Всього!AF19</f>
        <v>5</v>
      </c>
      <c r="H18" s="82">
        <f>Всього!AL19</f>
        <v>17</v>
      </c>
      <c r="I18" s="82">
        <f>Всього!AR19</f>
        <v>4</v>
      </c>
      <c r="J18" s="82">
        <f>Всього!AX19</f>
        <v>11</v>
      </c>
      <c r="K18" s="82">
        <f>Всього!BD19</f>
        <v>8</v>
      </c>
      <c r="L18" s="82">
        <f>Всього!BJ19</f>
        <v>8</v>
      </c>
      <c r="M18" s="82">
        <f>Всього!BP19</f>
        <v>3</v>
      </c>
      <c r="N18" s="82">
        <f>Всього!BV19</f>
        <v>2</v>
      </c>
      <c r="O18" s="82">
        <f>Всього!CB19</f>
        <v>5</v>
      </c>
      <c r="P18" s="82">
        <f>Всього!CH19</f>
        <v>5</v>
      </c>
      <c r="Q18" s="82">
        <f>Всього!CN19</f>
        <v>6</v>
      </c>
      <c r="R18" s="82">
        <f>Всього!CT19</f>
        <v>12</v>
      </c>
      <c r="S18" s="82">
        <f>Всього!CZ19</f>
        <v>5</v>
      </c>
      <c r="T18" s="97">
        <f>Всього!DF19</f>
        <v>9</v>
      </c>
      <c r="U18" s="82">
        <f>Всього!DL19</f>
        <v>4</v>
      </c>
      <c r="V18" s="82">
        <f>Всього!DR19</f>
        <v>19</v>
      </c>
      <c r="W18" s="82">
        <f>Всього!DX19</f>
        <v>6</v>
      </c>
      <c r="X18" s="82">
        <f>Всього!ED19</f>
        <v>8</v>
      </c>
      <c r="Y18" s="82">
        <f>Всього!EJ19</f>
        <v>6</v>
      </c>
      <c r="Z18" s="99">
        <f>Всього!EP19</f>
        <v>13</v>
      </c>
      <c r="AA18" s="30">
        <f t="shared" si="0"/>
        <v>203</v>
      </c>
    </row>
    <row r="19" spans="1:27" ht="17.25" thickBot="1">
      <c r="A19" s="34" t="s">
        <v>45</v>
      </c>
      <c r="B19" s="78">
        <f>Всього!B20</f>
        <v>2</v>
      </c>
      <c r="C19" s="82">
        <f>Всього!H20</f>
        <v>6</v>
      </c>
      <c r="D19" s="82">
        <f>Всього!N20</f>
        <v>10</v>
      </c>
      <c r="E19" s="82">
        <f>Всього!T20</f>
        <v>6</v>
      </c>
      <c r="F19" s="82">
        <f>Всього!Z20</f>
        <v>4</v>
      </c>
      <c r="G19" s="82">
        <f>Всього!AF20</f>
        <v>1</v>
      </c>
      <c r="H19" s="82">
        <f>Всього!AL20</f>
        <v>9</v>
      </c>
      <c r="I19" s="82">
        <f>Всього!AR20</f>
        <v>8</v>
      </c>
      <c r="J19" s="82">
        <f>Всього!AX20</f>
        <v>10</v>
      </c>
      <c r="K19" s="82">
        <f>Всього!BD20</f>
        <v>6</v>
      </c>
      <c r="L19" s="82">
        <f>Всього!BJ20</f>
        <v>4</v>
      </c>
      <c r="M19" s="82">
        <f>Всього!BP20</f>
        <v>2</v>
      </c>
      <c r="N19" s="82">
        <f>Всього!BV20</f>
        <v>3</v>
      </c>
      <c r="O19" s="82">
        <f>Всього!CB20</f>
        <v>4</v>
      </c>
      <c r="P19" s="82">
        <f>Всього!CH20</f>
        <v>6</v>
      </c>
      <c r="Q19" s="82">
        <f>Всього!CN20</f>
        <v>5</v>
      </c>
      <c r="R19" s="82">
        <f>Всього!CT20</f>
        <v>12</v>
      </c>
      <c r="S19" s="82">
        <f>Всього!CZ20</f>
        <v>9</v>
      </c>
      <c r="T19" s="97">
        <f>Всього!DF20</f>
        <v>9</v>
      </c>
      <c r="U19" s="82">
        <f>Всього!DL20</f>
        <v>7</v>
      </c>
      <c r="V19" s="82">
        <f>Всього!DR20</f>
        <v>12</v>
      </c>
      <c r="W19" s="82">
        <f>Всього!DX20</f>
        <v>5</v>
      </c>
      <c r="X19" s="82">
        <f>Всього!ED20</f>
        <v>4</v>
      </c>
      <c r="Y19" s="82">
        <f>Всього!EJ20</f>
        <v>13</v>
      </c>
      <c r="Z19" s="99">
        <f>Всього!EP20</f>
        <v>8</v>
      </c>
      <c r="AA19" s="30">
        <f t="shared" si="0"/>
        <v>165</v>
      </c>
    </row>
    <row r="20" spans="1:27" ht="17.25" thickBot="1">
      <c r="A20" s="35" t="s">
        <v>46</v>
      </c>
      <c r="B20" s="78">
        <f>Всього!B21</f>
        <v>0</v>
      </c>
      <c r="C20" s="82">
        <f>Всього!H21</f>
        <v>0</v>
      </c>
      <c r="D20" s="82">
        <f>Всього!N21</f>
        <v>0</v>
      </c>
      <c r="E20" s="82">
        <f>Всього!T21</f>
        <v>0</v>
      </c>
      <c r="F20" s="82">
        <f>Всього!Z21</f>
        <v>0</v>
      </c>
      <c r="G20" s="82">
        <f>Всього!AF21</f>
        <v>0</v>
      </c>
      <c r="H20" s="82">
        <f>Всього!AL21</f>
        <v>0</v>
      </c>
      <c r="I20" s="82">
        <f>Всього!AR21</f>
        <v>2</v>
      </c>
      <c r="J20" s="82">
        <f>Всього!AX21</f>
        <v>1</v>
      </c>
      <c r="K20" s="82">
        <f>Всього!BD21</f>
        <v>0</v>
      </c>
      <c r="L20" s="82">
        <f>Всього!BJ21</f>
        <v>0</v>
      </c>
      <c r="M20" s="82">
        <f>Всього!BP21</f>
        <v>0</v>
      </c>
      <c r="N20" s="82">
        <f>Всього!BV21</f>
        <v>0</v>
      </c>
      <c r="O20" s="82">
        <f>Всього!CB21</f>
        <v>1</v>
      </c>
      <c r="P20" s="82">
        <f>Всього!CH21</f>
        <v>1</v>
      </c>
      <c r="Q20" s="82">
        <f>Всього!CN21</f>
        <v>1</v>
      </c>
      <c r="R20" s="82">
        <f>Всього!CT21</f>
        <v>1</v>
      </c>
      <c r="S20" s="82">
        <f>Всього!CZ21</f>
        <v>0</v>
      </c>
      <c r="T20" s="97">
        <f>Всього!DF21</f>
        <v>0</v>
      </c>
      <c r="U20" s="82">
        <f>Всього!DL21</f>
        <v>0</v>
      </c>
      <c r="V20" s="82">
        <f>Всього!DR21</f>
        <v>0</v>
      </c>
      <c r="W20" s="82">
        <f>Всього!DX21</f>
        <v>0</v>
      </c>
      <c r="X20" s="82">
        <f>Всього!ED21</f>
        <v>0</v>
      </c>
      <c r="Y20" s="82">
        <f>Всього!EJ21</f>
        <v>0</v>
      </c>
      <c r="Z20" s="99">
        <f>Всього!EP21</f>
        <v>1</v>
      </c>
      <c r="AA20" s="31">
        <f t="shared" si="0"/>
        <v>8</v>
      </c>
    </row>
    <row r="21" spans="1:27" ht="17.25" thickBot="1">
      <c r="A21" s="60" t="s">
        <v>50</v>
      </c>
      <c r="B21" s="78">
        <f>Всього!B22</f>
        <v>6</v>
      </c>
      <c r="C21" s="82">
        <f>Всього!H22</f>
        <v>6</v>
      </c>
      <c r="D21" s="82">
        <f>Всього!N22</f>
        <v>9</v>
      </c>
      <c r="E21" s="82">
        <f>Всього!T22</f>
        <v>2</v>
      </c>
      <c r="F21" s="82">
        <f>Всього!Z22</f>
        <v>11</v>
      </c>
      <c r="G21" s="82">
        <f>Всього!AF22</f>
        <v>2</v>
      </c>
      <c r="H21" s="82">
        <f>Всього!AL22</f>
        <v>9</v>
      </c>
      <c r="I21" s="82">
        <f>Всього!AR22</f>
        <v>9</v>
      </c>
      <c r="J21" s="82">
        <f>Всього!AX22</f>
        <v>14</v>
      </c>
      <c r="K21" s="82">
        <f>Всього!BD22</f>
        <v>6</v>
      </c>
      <c r="L21" s="82">
        <f>Всього!BJ22</f>
        <v>6</v>
      </c>
      <c r="M21" s="82">
        <f>Всього!BP22</f>
        <v>2</v>
      </c>
      <c r="N21" s="82">
        <f>Всього!BV22</f>
        <v>4</v>
      </c>
      <c r="O21" s="82">
        <f>Всього!CB22</f>
        <v>4</v>
      </c>
      <c r="P21" s="82">
        <f>Всього!CH22</f>
        <v>10</v>
      </c>
      <c r="Q21" s="82">
        <f>Всього!CN22</f>
        <v>7</v>
      </c>
      <c r="R21" s="82">
        <f>Всього!CT22</f>
        <v>10</v>
      </c>
      <c r="S21" s="82">
        <f>Всього!CZ22</f>
        <v>12</v>
      </c>
      <c r="T21" s="97">
        <f>Всього!DF22</f>
        <v>7</v>
      </c>
      <c r="U21" s="82">
        <f>Всього!DL22</f>
        <v>5</v>
      </c>
      <c r="V21" s="82">
        <f>Всього!DR22</f>
        <v>20</v>
      </c>
      <c r="W21" s="82">
        <f>Всього!DX22</f>
        <v>4</v>
      </c>
      <c r="X21" s="82">
        <f>Всього!ED22</f>
        <v>7</v>
      </c>
      <c r="Y21" s="82">
        <f>Всього!EJ22</f>
        <v>15</v>
      </c>
      <c r="Z21" s="99">
        <f>Всього!EP22</f>
        <v>14</v>
      </c>
      <c r="AA21" s="29">
        <f t="shared" si="0"/>
        <v>201</v>
      </c>
    </row>
    <row r="22" spans="1:27" ht="17.25" thickBot="1">
      <c r="A22" s="34" t="s">
        <v>34</v>
      </c>
      <c r="B22" s="78">
        <f>Всього!B23</f>
        <v>2</v>
      </c>
      <c r="C22" s="82">
        <f>Всього!H23</f>
        <v>2</v>
      </c>
      <c r="D22" s="82">
        <f>Всього!N23</f>
        <v>7</v>
      </c>
      <c r="E22" s="82">
        <f>Всього!T23</f>
        <v>8</v>
      </c>
      <c r="F22" s="82">
        <f>Всього!Z23</f>
        <v>7</v>
      </c>
      <c r="G22" s="82">
        <f>Всього!AF23</f>
        <v>3</v>
      </c>
      <c r="H22" s="82">
        <f>Всього!AL23</f>
        <v>11</v>
      </c>
      <c r="I22" s="82">
        <f>Всього!AR23</f>
        <v>0</v>
      </c>
      <c r="J22" s="82">
        <f>Всього!AX23</f>
        <v>5</v>
      </c>
      <c r="K22" s="82">
        <f>Всього!BD23</f>
        <v>2</v>
      </c>
      <c r="L22" s="82">
        <f>Всього!BJ23</f>
        <v>6</v>
      </c>
      <c r="M22" s="82">
        <f>Всього!BP23</f>
        <v>1</v>
      </c>
      <c r="N22" s="82">
        <f>Всього!BV23</f>
        <v>1</v>
      </c>
      <c r="O22" s="82">
        <f>Всього!CB23</f>
        <v>5</v>
      </c>
      <c r="P22" s="82">
        <f>Всього!CH23</f>
        <v>2</v>
      </c>
      <c r="Q22" s="82">
        <f>Всього!CN23</f>
        <v>6</v>
      </c>
      <c r="R22" s="82">
        <f>Всього!CT23</f>
        <v>12</v>
      </c>
      <c r="S22" s="82">
        <f>Всього!CZ23</f>
        <v>1</v>
      </c>
      <c r="T22" s="97">
        <f>Всього!DF23</f>
        <v>9</v>
      </c>
      <c r="U22" s="82">
        <f>Всього!DL23</f>
        <v>5</v>
      </c>
      <c r="V22" s="82">
        <f>Всього!DR23</f>
        <v>10</v>
      </c>
      <c r="W22" s="82">
        <f>Всього!DX23</f>
        <v>5</v>
      </c>
      <c r="X22" s="82">
        <f>Всього!ED23</f>
        <v>3</v>
      </c>
      <c r="Y22" s="82">
        <f>Всього!EJ23</f>
        <v>3</v>
      </c>
      <c r="Z22" s="99">
        <f>Всього!EP23</f>
        <v>7</v>
      </c>
      <c r="AA22" s="30">
        <f t="shared" si="0"/>
        <v>123</v>
      </c>
    </row>
    <row r="23" spans="1:27" ht="17.25" thickBot="1">
      <c r="A23" s="34" t="s">
        <v>35</v>
      </c>
      <c r="B23" s="78">
        <f>Всього!B24</f>
        <v>2</v>
      </c>
      <c r="C23" s="82">
        <f>Всього!H24</f>
        <v>2</v>
      </c>
      <c r="D23" s="82">
        <f>Всього!N24</f>
        <v>9</v>
      </c>
      <c r="E23" s="82">
        <f>Всього!T24</f>
        <v>2</v>
      </c>
      <c r="F23" s="82">
        <f>Всього!Z24</f>
        <v>5</v>
      </c>
      <c r="G23" s="82">
        <f>Всього!AF24</f>
        <v>1</v>
      </c>
      <c r="H23" s="82">
        <f>Всього!AL24</f>
        <v>8</v>
      </c>
      <c r="I23" s="82">
        <f>Всього!AR24</f>
        <v>1</v>
      </c>
      <c r="J23" s="82">
        <f>Всього!AX24</f>
        <v>5</v>
      </c>
      <c r="K23" s="82">
        <f>Всього!BD24</f>
        <v>5</v>
      </c>
      <c r="L23" s="82">
        <f>Всього!BJ24</f>
        <v>2</v>
      </c>
      <c r="M23" s="82">
        <f>Всього!BP24</f>
        <v>3</v>
      </c>
      <c r="N23" s="82">
        <f>Всього!BV24</f>
        <v>1</v>
      </c>
      <c r="O23" s="82">
        <f>Всього!CB24</f>
        <v>6</v>
      </c>
      <c r="P23" s="82">
        <f>Всього!CH24</f>
        <v>3</v>
      </c>
      <c r="Q23" s="82">
        <f>Всього!CN24</f>
        <v>1</v>
      </c>
      <c r="R23" s="82">
        <f>Всього!CT24</f>
        <v>5</v>
      </c>
      <c r="S23" s="82">
        <f>Всього!CZ24</f>
        <v>1</v>
      </c>
      <c r="T23" s="97">
        <f>Всього!DF24</f>
        <v>6</v>
      </c>
      <c r="U23" s="82">
        <f>Всього!DL24</f>
        <v>1</v>
      </c>
      <c r="V23" s="82">
        <f>Всього!DR24</f>
        <v>5</v>
      </c>
      <c r="W23" s="82">
        <f>Всього!DX24</f>
        <v>3</v>
      </c>
      <c r="X23" s="82">
        <f>Всього!ED24</f>
        <v>3</v>
      </c>
      <c r="Y23" s="82">
        <f>Всього!EJ24</f>
        <v>2</v>
      </c>
      <c r="Z23" s="99">
        <f>Всього!EP24</f>
        <v>4</v>
      </c>
      <c r="AA23" s="30">
        <f t="shared" si="0"/>
        <v>86</v>
      </c>
    </row>
    <row r="24" spans="1:27" ht="17.25" thickBot="1">
      <c r="A24" s="35" t="s">
        <v>36</v>
      </c>
      <c r="B24" s="78">
        <f>Всього!B25</f>
        <v>5</v>
      </c>
      <c r="C24" s="82">
        <f>Всього!H25</f>
        <v>4</v>
      </c>
      <c r="D24" s="82">
        <f>Всього!N25</f>
        <v>9</v>
      </c>
      <c r="E24" s="82">
        <f>Всього!T25</f>
        <v>5</v>
      </c>
      <c r="F24" s="82">
        <f>Всього!Z25</f>
        <v>7</v>
      </c>
      <c r="G24" s="82">
        <f>Всього!AF25</f>
        <v>3</v>
      </c>
      <c r="H24" s="82">
        <f>Всього!AL25</f>
        <v>14</v>
      </c>
      <c r="I24" s="82">
        <f>Всього!AR25</f>
        <v>8</v>
      </c>
      <c r="J24" s="82">
        <f>Всього!AX25</f>
        <v>4</v>
      </c>
      <c r="K24" s="82">
        <f>Всього!BD25</f>
        <v>2</v>
      </c>
      <c r="L24" s="82">
        <f>Всього!BJ25</f>
        <v>0</v>
      </c>
      <c r="M24" s="82">
        <f>Всього!BP25</f>
        <v>0</v>
      </c>
      <c r="N24" s="82">
        <f>Всього!BV25</f>
        <v>3</v>
      </c>
      <c r="O24" s="82">
        <f>Всього!CB25</f>
        <v>4</v>
      </c>
      <c r="P24" s="82">
        <f>Всього!CH25</f>
        <v>3</v>
      </c>
      <c r="Q24" s="82">
        <f>Всього!CN25</f>
        <v>2</v>
      </c>
      <c r="R24" s="82">
        <f>Всього!CT25</f>
        <v>2</v>
      </c>
      <c r="S24" s="82">
        <f>Всього!CZ25</f>
        <v>3</v>
      </c>
      <c r="T24" s="97">
        <f>Всього!DF25</f>
        <v>8</v>
      </c>
      <c r="U24" s="82">
        <f>Всього!DL25</f>
        <v>3</v>
      </c>
      <c r="V24" s="82">
        <f>Всього!DR25</f>
        <v>2</v>
      </c>
      <c r="W24" s="82">
        <f>Всього!DX25</f>
        <v>1</v>
      </c>
      <c r="X24" s="82">
        <f>Всього!ED25</f>
        <v>5</v>
      </c>
      <c r="Y24" s="82">
        <f>Всього!EJ25</f>
        <v>2</v>
      </c>
      <c r="Z24" s="99">
        <f>Всього!EP25</f>
        <v>5</v>
      </c>
      <c r="AA24" s="31">
        <f t="shared" si="0"/>
        <v>104</v>
      </c>
    </row>
    <row r="25" spans="1:27" ht="17.25" thickBot="1">
      <c r="A25" s="72" t="s">
        <v>37</v>
      </c>
      <c r="B25" s="78">
        <f>Всього!B26</f>
        <v>0</v>
      </c>
      <c r="C25" s="82">
        <f>Всього!H26</f>
        <v>0</v>
      </c>
      <c r="D25" s="82">
        <f>Всього!N26</f>
        <v>2</v>
      </c>
      <c r="E25" s="82">
        <f>Всього!T26</f>
        <v>1</v>
      </c>
      <c r="F25" s="82">
        <f>Всього!Z26</f>
        <v>1</v>
      </c>
      <c r="G25" s="82">
        <f>Всього!AF26</f>
        <v>0</v>
      </c>
      <c r="H25" s="82">
        <f>Всього!AL26</f>
        <v>2</v>
      </c>
      <c r="I25" s="82">
        <f>Всього!AR26</f>
        <v>1</v>
      </c>
      <c r="J25" s="82">
        <f>Всього!AX26</f>
        <v>3</v>
      </c>
      <c r="K25" s="82">
        <f>Всього!BD26</f>
        <v>1</v>
      </c>
      <c r="L25" s="82">
        <f>Всього!BJ26</f>
        <v>1</v>
      </c>
      <c r="M25" s="82">
        <f>Всього!BP26</f>
        <v>0</v>
      </c>
      <c r="N25" s="82">
        <f>Всього!BV26</f>
        <v>1</v>
      </c>
      <c r="O25" s="82">
        <f>Всього!CB26</f>
        <v>1</v>
      </c>
      <c r="P25" s="82">
        <f>Всього!CH26</f>
        <v>0</v>
      </c>
      <c r="Q25" s="82">
        <f>Всього!CN26</f>
        <v>1</v>
      </c>
      <c r="R25" s="82">
        <f>Всього!CT26</f>
        <v>0</v>
      </c>
      <c r="S25" s="82">
        <f>Всього!CZ26</f>
        <v>1</v>
      </c>
      <c r="T25" s="97">
        <f>Всього!DF26</f>
        <v>2</v>
      </c>
      <c r="U25" s="82">
        <f>Всього!DL26</f>
        <v>1</v>
      </c>
      <c r="V25" s="82">
        <f>Всього!DR26</f>
        <v>0</v>
      </c>
      <c r="W25" s="82">
        <f>Всього!DX26</f>
        <v>0</v>
      </c>
      <c r="X25" s="82">
        <f>Всього!ED26</f>
        <v>1</v>
      </c>
      <c r="Y25" s="82">
        <f>Всього!EJ26</f>
        <v>2</v>
      </c>
      <c r="Z25" s="99">
        <f>Всього!EP26</f>
        <v>1</v>
      </c>
      <c r="AA25" s="29">
        <f t="shared" si="0"/>
        <v>23</v>
      </c>
    </row>
    <row r="26" spans="1:27" ht="17.25" thickBot="1">
      <c r="A26" s="34" t="s">
        <v>38</v>
      </c>
      <c r="B26" s="78">
        <f>Всього!B27</f>
        <v>1</v>
      </c>
      <c r="C26" s="82">
        <f>Всього!H27</f>
        <v>0</v>
      </c>
      <c r="D26" s="82">
        <f>Всього!N27</f>
        <v>1</v>
      </c>
      <c r="E26" s="82">
        <f>Всього!T27</f>
        <v>0</v>
      </c>
      <c r="F26" s="82">
        <f>Всього!Z27</f>
        <v>5</v>
      </c>
      <c r="G26" s="82">
        <f>Всього!AF27</f>
        <v>1</v>
      </c>
      <c r="H26" s="82">
        <f>Всього!AL27</f>
        <v>4</v>
      </c>
      <c r="I26" s="82">
        <f>Всього!AR27</f>
        <v>5</v>
      </c>
      <c r="J26" s="82">
        <f>Всього!AX27</f>
        <v>6</v>
      </c>
      <c r="K26" s="82">
        <f>Всього!BD27</f>
        <v>2</v>
      </c>
      <c r="L26" s="82">
        <f>Всього!BJ27</f>
        <v>3</v>
      </c>
      <c r="M26" s="82">
        <f>Всього!BP27</f>
        <v>1</v>
      </c>
      <c r="N26" s="82">
        <f>Всього!BV27</f>
        <v>4</v>
      </c>
      <c r="O26" s="82">
        <f>Всього!CB27</f>
        <v>1</v>
      </c>
      <c r="P26" s="82">
        <f>Всього!CH27</f>
        <v>4</v>
      </c>
      <c r="Q26" s="82">
        <f>Всього!CN27</f>
        <v>3</v>
      </c>
      <c r="R26" s="82">
        <f>Всього!CT27</f>
        <v>4</v>
      </c>
      <c r="S26" s="82">
        <f>Всього!CZ27</f>
        <v>4</v>
      </c>
      <c r="T26" s="97">
        <f>Всього!DF27</f>
        <v>2</v>
      </c>
      <c r="U26" s="82">
        <f>Всього!DL27</f>
        <v>1</v>
      </c>
      <c r="V26" s="82">
        <f>Всього!DR27</f>
        <v>7</v>
      </c>
      <c r="W26" s="82">
        <f>Всього!DX27</f>
        <v>3</v>
      </c>
      <c r="X26" s="82">
        <f>Всього!ED27</f>
        <v>4</v>
      </c>
      <c r="Y26" s="82">
        <f>Всього!EJ27</f>
        <v>7</v>
      </c>
      <c r="Z26" s="99">
        <f>Всього!EP27</f>
        <v>5</v>
      </c>
      <c r="AA26" s="30">
        <f t="shared" si="0"/>
        <v>78</v>
      </c>
    </row>
    <row r="27" spans="1:27" ht="17.25" thickBot="1">
      <c r="A27" s="34" t="s">
        <v>56</v>
      </c>
      <c r="B27" s="78">
        <f>Всього!B28</f>
        <v>0</v>
      </c>
      <c r="C27" s="82">
        <f>Всього!H28</f>
        <v>0</v>
      </c>
      <c r="D27" s="82">
        <f>Всього!N28</f>
        <v>0</v>
      </c>
      <c r="E27" s="82">
        <f>Всього!T28</f>
        <v>0</v>
      </c>
      <c r="F27" s="82">
        <f>Всього!Z28</f>
        <v>0</v>
      </c>
      <c r="G27" s="82">
        <f>Всього!AF28</f>
        <v>0</v>
      </c>
      <c r="H27" s="82">
        <f>Всього!AL28</f>
        <v>0</v>
      </c>
      <c r="I27" s="82">
        <f>Всього!AR28</f>
        <v>0</v>
      </c>
      <c r="J27" s="82">
        <f>Всього!AX28</f>
        <v>0</v>
      </c>
      <c r="K27" s="82">
        <f>Всього!BD28</f>
        <v>0</v>
      </c>
      <c r="L27" s="82">
        <f>Всього!BJ28</f>
        <v>0</v>
      </c>
      <c r="M27" s="82">
        <f>Всього!BP28</f>
        <v>0</v>
      </c>
      <c r="N27" s="82">
        <f>Всього!BV28</f>
        <v>0</v>
      </c>
      <c r="O27" s="82">
        <f>Всього!CB28</f>
        <v>0</v>
      </c>
      <c r="P27" s="82">
        <f>Всього!CH28</f>
        <v>0</v>
      </c>
      <c r="Q27" s="82">
        <f>Всього!CN28</f>
        <v>0</v>
      </c>
      <c r="R27" s="82">
        <f>Всього!CT28</f>
        <v>0</v>
      </c>
      <c r="S27" s="82">
        <f>Всього!CZ28</f>
        <v>0</v>
      </c>
      <c r="T27" s="97">
        <f>Всього!DF28</f>
        <v>0</v>
      </c>
      <c r="U27" s="82">
        <f>Всього!DL28</f>
        <v>0</v>
      </c>
      <c r="V27" s="82">
        <f>Всього!DR28</f>
        <v>0</v>
      </c>
      <c r="W27" s="82">
        <f>Всього!DX28</f>
        <v>0</v>
      </c>
      <c r="X27" s="82">
        <f>Всього!ED28</f>
        <v>0</v>
      </c>
      <c r="Y27" s="82">
        <f>Всього!EJ28</f>
        <v>0</v>
      </c>
      <c r="Z27" s="99">
        <f>Всього!EP28</f>
        <v>0</v>
      </c>
      <c r="AA27" s="30">
        <f t="shared" si="0"/>
        <v>0</v>
      </c>
    </row>
    <row r="28" spans="1:27" ht="17.25" thickBot="1">
      <c r="A28" s="34" t="s">
        <v>57</v>
      </c>
      <c r="B28" s="78">
        <f>Всього!B29</f>
        <v>0</v>
      </c>
      <c r="C28" s="82">
        <f>Всього!H29</f>
        <v>0</v>
      </c>
      <c r="D28" s="82">
        <f>Всього!N29</f>
        <v>0</v>
      </c>
      <c r="E28" s="82">
        <f>Всього!T29</f>
        <v>0</v>
      </c>
      <c r="F28" s="82">
        <f>Всього!Z29</f>
        <v>0</v>
      </c>
      <c r="G28" s="82">
        <f>Всього!AF29</f>
        <v>0</v>
      </c>
      <c r="H28" s="82">
        <f>Всього!AL29</f>
        <v>0</v>
      </c>
      <c r="I28" s="82">
        <f>Всього!AR29</f>
        <v>0</v>
      </c>
      <c r="J28" s="82">
        <f>Всього!AX29</f>
        <v>0</v>
      </c>
      <c r="K28" s="82">
        <f>Всього!BD29</f>
        <v>0</v>
      </c>
      <c r="L28" s="82">
        <f>Всього!BJ29</f>
        <v>0</v>
      </c>
      <c r="M28" s="82">
        <f>Всього!BP29</f>
        <v>0</v>
      </c>
      <c r="N28" s="82">
        <f>Всього!BV29</f>
        <v>0</v>
      </c>
      <c r="O28" s="82">
        <f>Всього!CB29</f>
        <v>0</v>
      </c>
      <c r="P28" s="82">
        <f>Всього!CH29</f>
        <v>0</v>
      </c>
      <c r="Q28" s="82">
        <f>Всього!CN29</f>
        <v>0</v>
      </c>
      <c r="R28" s="82">
        <f>Всього!CT29</f>
        <v>0</v>
      </c>
      <c r="S28" s="82">
        <f>Всього!CZ29</f>
        <v>0</v>
      </c>
      <c r="T28" s="97">
        <f>Всього!DF29</f>
        <v>0</v>
      </c>
      <c r="U28" s="82">
        <f>Всього!DL29</f>
        <v>0</v>
      </c>
      <c r="V28" s="82">
        <f>Всього!DR29</f>
        <v>0</v>
      </c>
      <c r="W28" s="82">
        <f>Всього!DX29</f>
        <v>0</v>
      </c>
      <c r="X28" s="82">
        <f>Всього!ED29</f>
        <v>0</v>
      </c>
      <c r="Y28" s="82">
        <f>Всього!EJ29</f>
        <v>0</v>
      </c>
      <c r="Z28" s="99">
        <f>Всього!EP29</f>
        <v>0</v>
      </c>
      <c r="AA28" s="30">
        <f t="shared" si="0"/>
        <v>0</v>
      </c>
    </row>
    <row r="29" spans="1:27" ht="17.25" thickBot="1">
      <c r="A29" s="34" t="s">
        <v>39</v>
      </c>
      <c r="B29" s="78">
        <f>Всього!B30</f>
        <v>0</v>
      </c>
      <c r="C29" s="82">
        <f>Всього!H30</f>
        <v>0</v>
      </c>
      <c r="D29" s="82">
        <f>Всього!N30</f>
        <v>0</v>
      </c>
      <c r="E29" s="82">
        <f>Всього!T30</f>
        <v>0</v>
      </c>
      <c r="F29" s="82">
        <f>Всього!Z30</f>
        <v>0</v>
      </c>
      <c r="G29" s="82">
        <f>Всього!AF30</f>
        <v>0</v>
      </c>
      <c r="H29" s="82">
        <f>Всього!AL30</f>
        <v>0</v>
      </c>
      <c r="I29" s="82">
        <f>Всього!AR30</f>
        <v>0</v>
      </c>
      <c r="J29" s="82">
        <f>Всього!AX30</f>
        <v>0</v>
      </c>
      <c r="K29" s="82">
        <f>Всього!BD30</f>
        <v>0</v>
      </c>
      <c r="L29" s="82">
        <f>Всього!BJ30</f>
        <v>0</v>
      </c>
      <c r="M29" s="82">
        <f>Всього!BP30</f>
        <v>0</v>
      </c>
      <c r="N29" s="82">
        <f>Всього!BV30</f>
        <v>0</v>
      </c>
      <c r="O29" s="82">
        <f>Всього!CB30</f>
        <v>0</v>
      </c>
      <c r="P29" s="82">
        <f>Всього!CH30</f>
        <v>0</v>
      </c>
      <c r="Q29" s="82">
        <f>Всього!CN30</f>
        <v>0</v>
      </c>
      <c r="R29" s="82">
        <f>Всього!CT30</f>
        <v>0</v>
      </c>
      <c r="S29" s="82">
        <f>Всього!CZ30</f>
        <v>0</v>
      </c>
      <c r="T29" s="97">
        <f>Всього!DF30</f>
        <v>0</v>
      </c>
      <c r="U29" s="82">
        <f>Всього!DL30</f>
        <v>0</v>
      </c>
      <c r="V29" s="82">
        <f>Всього!DR30</f>
        <v>0</v>
      </c>
      <c r="W29" s="82">
        <f>Всього!DX30</f>
        <v>0</v>
      </c>
      <c r="X29" s="82">
        <f>Всього!ED30</f>
        <v>0</v>
      </c>
      <c r="Y29" s="82">
        <f>Всього!EJ30</f>
        <v>0</v>
      </c>
      <c r="Z29" s="99">
        <f>Всього!EP30</f>
        <v>0</v>
      </c>
      <c r="AA29" s="30">
        <f t="shared" si="0"/>
        <v>0</v>
      </c>
    </row>
    <row r="30" spans="1:27" ht="33.75" thickBot="1">
      <c r="A30" s="35" t="s">
        <v>40</v>
      </c>
      <c r="B30" s="78">
        <f>Всього!B31</f>
        <v>0</v>
      </c>
      <c r="C30" s="82">
        <f>Всього!H31</f>
        <v>0</v>
      </c>
      <c r="D30" s="82">
        <f>Всього!N31</f>
        <v>0</v>
      </c>
      <c r="E30" s="82">
        <f>Всього!T31</f>
        <v>0</v>
      </c>
      <c r="F30" s="82">
        <f>Всього!Z31</f>
        <v>0</v>
      </c>
      <c r="G30" s="82">
        <f>Всього!AF31</f>
        <v>0</v>
      </c>
      <c r="H30" s="82">
        <f>Всього!AL31</f>
        <v>0</v>
      </c>
      <c r="I30" s="22"/>
      <c r="J30" s="82">
        <f>Всього!AX31</f>
        <v>0</v>
      </c>
      <c r="K30" s="82">
        <f>Всього!BD31</f>
        <v>0</v>
      </c>
      <c r="L30" s="82">
        <f>Всього!BJ31</f>
        <v>0</v>
      </c>
      <c r="M30" s="82">
        <f>Всього!BP31</f>
        <v>0</v>
      </c>
      <c r="N30" s="82">
        <f>Всього!BV31</f>
        <v>0</v>
      </c>
      <c r="O30" s="82">
        <f>Всього!CB31</f>
        <v>0</v>
      </c>
      <c r="P30" s="82">
        <f>Всього!CH31</f>
        <v>0</v>
      </c>
      <c r="Q30" s="82">
        <f>Всього!CN31</f>
        <v>0</v>
      </c>
      <c r="R30" s="82">
        <f>Всього!CT31</f>
        <v>0</v>
      </c>
      <c r="S30" s="82">
        <f>Всього!CZ31</f>
        <v>0</v>
      </c>
      <c r="T30" s="97">
        <f>Всього!DF31</f>
        <v>0</v>
      </c>
      <c r="U30" s="82">
        <f>Всього!DL31</f>
        <v>0</v>
      </c>
      <c r="V30" s="82">
        <f>Всього!DR31</f>
        <v>0</v>
      </c>
      <c r="W30" s="82">
        <f>Всього!DX31</f>
        <v>0</v>
      </c>
      <c r="X30" s="82">
        <f>Всього!ED31</f>
        <v>0</v>
      </c>
      <c r="Y30" s="82">
        <f>Всього!EJ31</f>
        <v>0</v>
      </c>
      <c r="Z30" s="99">
        <f>Всього!EP31</f>
        <v>0</v>
      </c>
      <c r="AA30" s="31">
        <f t="shared" si="0"/>
        <v>0</v>
      </c>
    </row>
  </sheetData>
  <pageMargins left="0.31496062992125984" right="0.31496062992125984" top="0.78740157480314965" bottom="0.78740157480314965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Z9" sqref="Z9"/>
    </sheetView>
  </sheetViews>
  <sheetFormatPr defaultRowHeight="15"/>
  <cols>
    <col min="1" max="1" width="24.5703125" customWidth="1"/>
    <col min="2" max="8" width="4.28515625" customWidth="1"/>
    <col min="9" max="9" width="4.28515625" style="44" customWidth="1"/>
    <col min="10" max="26" width="4.28515625" customWidth="1"/>
    <col min="27" max="27" width="7" style="10" customWidth="1"/>
  </cols>
  <sheetData>
    <row r="1" spans="1:27" ht="15.75">
      <c r="A1" s="36" t="s">
        <v>63</v>
      </c>
    </row>
    <row r="2" spans="1:27" ht="24.75" customHeight="1" thickBot="1"/>
    <row r="3" spans="1:27" ht="93.75" thickBot="1">
      <c r="A3" s="1"/>
      <c r="B3" s="2" t="s">
        <v>0</v>
      </c>
      <c r="C3" s="2" t="s">
        <v>1</v>
      </c>
      <c r="D3" s="2" t="s">
        <v>49</v>
      </c>
      <c r="E3" s="9" t="s">
        <v>3</v>
      </c>
      <c r="F3" s="2" t="s">
        <v>4</v>
      </c>
      <c r="G3" s="2" t="s">
        <v>5</v>
      </c>
      <c r="H3" s="2" t="s">
        <v>6</v>
      </c>
      <c r="I3" s="45" t="s">
        <v>7</v>
      </c>
      <c r="J3" s="3" t="s">
        <v>8</v>
      </c>
      <c r="K3" s="2" t="s">
        <v>9</v>
      </c>
      <c r="L3" s="45" t="s">
        <v>10</v>
      </c>
      <c r="M3" s="2" t="s">
        <v>11</v>
      </c>
      <c r="N3" s="2" t="s">
        <v>12</v>
      </c>
      <c r="O3" s="3" t="s">
        <v>13</v>
      </c>
      <c r="P3" s="2" t="s">
        <v>14</v>
      </c>
      <c r="Q3" s="2" t="s">
        <v>15</v>
      </c>
      <c r="R3" s="47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45" t="s">
        <v>21</v>
      </c>
      <c r="X3" s="2" t="s">
        <v>22</v>
      </c>
      <c r="Y3" s="45" t="s">
        <v>23</v>
      </c>
      <c r="Z3" s="2" t="s">
        <v>24</v>
      </c>
      <c r="AA3" s="11" t="s">
        <v>25</v>
      </c>
    </row>
    <row r="4" spans="1:27" ht="17.25" thickBot="1">
      <c r="A4" s="61" t="s">
        <v>47</v>
      </c>
      <c r="B4" s="78">
        <f>Всього!C5</f>
        <v>53</v>
      </c>
      <c r="C4" s="82">
        <f>Всього!I5</f>
        <v>71</v>
      </c>
      <c r="D4" s="82">
        <f>Всього!O5</f>
        <v>76</v>
      </c>
      <c r="E4" s="82">
        <f>Всього!U5</f>
        <v>84</v>
      </c>
      <c r="F4" s="82">
        <f>Всього!AA5</f>
        <v>66</v>
      </c>
      <c r="G4" s="82">
        <f>Всього!AG5</f>
        <v>42</v>
      </c>
      <c r="H4" s="82">
        <f>Всього!AM5</f>
        <v>46</v>
      </c>
      <c r="I4" s="98">
        <f>Всього!AS5</f>
        <v>59</v>
      </c>
      <c r="J4" s="82">
        <f>Всього!AY5</f>
        <v>79</v>
      </c>
      <c r="K4" s="82">
        <f>Всього!BE5</f>
        <v>90</v>
      </c>
      <c r="L4" s="82">
        <f>Всього!BK5</f>
        <v>43</v>
      </c>
      <c r="M4" s="82">
        <f>Всього!BQ5</f>
        <v>37</v>
      </c>
      <c r="N4" s="82">
        <f>Всього!BW5</f>
        <v>50</v>
      </c>
      <c r="O4" s="82">
        <f>Всього!CC5</f>
        <v>45</v>
      </c>
      <c r="P4" s="82">
        <f>Всього!CI5</f>
        <v>62</v>
      </c>
      <c r="Q4" s="82">
        <f>Всього!CO5</f>
        <v>45</v>
      </c>
      <c r="R4" s="82">
        <f>Всього!CU5</f>
        <v>94</v>
      </c>
      <c r="S4" s="82">
        <f>Всього!DA5</f>
        <v>102</v>
      </c>
      <c r="T4" s="86">
        <f>Всього!DG5</f>
        <v>109</v>
      </c>
      <c r="U4" s="82">
        <f>Всього!DM5</f>
        <v>36</v>
      </c>
      <c r="V4" s="82">
        <f>Всього!DS5</f>
        <v>165</v>
      </c>
      <c r="W4" s="82">
        <f>Всього!DY5</f>
        <v>76</v>
      </c>
      <c r="X4" s="82">
        <f>Всього!EE5</f>
        <v>38</v>
      </c>
      <c r="Y4" s="82">
        <f>Всього!EK5</f>
        <v>79</v>
      </c>
      <c r="Z4" s="87">
        <f>Всього!EQ5</f>
        <v>38</v>
      </c>
      <c r="AA4" s="90">
        <f>SUM(B4:Z4)</f>
        <v>1685</v>
      </c>
    </row>
    <row r="5" spans="1:27" ht="17.25" thickBot="1">
      <c r="A5" s="60" t="s">
        <v>28</v>
      </c>
      <c r="B5" s="78">
        <f>Всього!C6</f>
        <v>0</v>
      </c>
      <c r="C5" s="82">
        <f>Всього!I6</f>
        <v>0</v>
      </c>
      <c r="D5" s="82">
        <f>Всього!O6</f>
        <v>0</v>
      </c>
      <c r="E5" s="82">
        <f>Всього!U6</f>
        <v>0</v>
      </c>
      <c r="F5" s="82">
        <f>Всього!AA6</f>
        <v>0</v>
      </c>
      <c r="G5" s="82">
        <f>Всього!AG6</f>
        <v>0</v>
      </c>
      <c r="H5" s="82">
        <f>Всього!AM6</f>
        <v>0</v>
      </c>
      <c r="I5" s="98">
        <f>Всього!AS6</f>
        <v>1</v>
      </c>
      <c r="J5" s="82">
        <f>Всього!AY6</f>
        <v>0</v>
      </c>
      <c r="K5" s="82">
        <f>Всього!BE6</f>
        <v>3</v>
      </c>
      <c r="L5" s="82">
        <f>Всього!BK6</f>
        <v>0</v>
      </c>
      <c r="M5" s="82">
        <f>Всього!BQ6</f>
        <v>6</v>
      </c>
      <c r="N5" s="82">
        <f>Всього!BW6</f>
        <v>1</v>
      </c>
      <c r="O5" s="82">
        <f>Всього!CC6</f>
        <v>0</v>
      </c>
      <c r="P5" s="82">
        <f>Всього!CI6</f>
        <v>0</v>
      </c>
      <c r="Q5" s="82">
        <f>Всього!CO6</f>
        <v>0</v>
      </c>
      <c r="R5" s="82">
        <f>Всього!CU6</f>
        <v>0</v>
      </c>
      <c r="S5" s="82">
        <f>Всього!DA6</f>
        <v>1</v>
      </c>
      <c r="T5" s="86">
        <f>Всього!DG6</f>
        <v>0</v>
      </c>
      <c r="U5" s="82">
        <f>Всього!DM6</f>
        <v>0</v>
      </c>
      <c r="V5" s="82">
        <f>Всього!DS6</f>
        <v>0</v>
      </c>
      <c r="W5" s="82">
        <f>Всього!DY6</f>
        <v>6</v>
      </c>
      <c r="X5" s="82">
        <f>Всього!EE6</f>
        <v>0</v>
      </c>
      <c r="Y5" s="82">
        <f>Всього!EK6</f>
        <v>1</v>
      </c>
      <c r="Z5" s="87">
        <f>Всього!EQ6</f>
        <v>5</v>
      </c>
      <c r="AA5" s="29">
        <f t="shared" ref="AA5:AA30" si="0">SUM(B5:Z5)</f>
        <v>24</v>
      </c>
    </row>
    <row r="6" spans="1:27" ht="17.25" thickBot="1">
      <c r="A6" s="34" t="s">
        <v>29</v>
      </c>
      <c r="B6" s="78">
        <f>Всього!C7</f>
        <v>1</v>
      </c>
      <c r="C6" s="82">
        <f>Всього!I7</f>
        <v>0</v>
      </c>
      <c r="D6" s="82">
        <f>Всього!O7</f>
        <v>1</v>
      </c>
      <c r="E6" s="82">
        <f>Всього!U7</f>
        <v>1</v>
      </c>
      <c r="F6" s="82">
        <f>Всього!AA7</f>
        <v>1</v>
      </c>
      <c r="G6" s="82">
        <f>Всього!AG7</f>
        <v>0</v>
      </c>
      <c r="H6" s="82">
        <f>Всього!AM7</f>
        <v>0</v>
      </c>
      <c r="I6" s="98">
        <f>Всього!AS7</f>
        <v>0</v>
      </c>
      <c r="J6" s="82">
        <f>Всього!AY7</f>
        <v>1</v>
      </c>
      <c r="K6" s="82">
        <f>Всього!BE7</f>
        <v>3</v>
      </c>
      <c r="L6" s="82">
        <f>Всього!BK7</f>
        <v>2</v>
      </c>
      <c r="M6" s="82">
        <f>Всього!BQ7</f>
        <v>0</v>
      </c>
      <c r="N6" s="82">
        <f>Всього!BW7</f>
        <v>0</v>
      </c>
      <c r="O6" s="82">
        <f>Всього!CC7</f>
        <v>0</v>
      </c>
      <c r="P6" s="82">
        <f>Всього!CI7</f>
        <v>1</v>
      </c>
      <c r="Q6" s="82">
        <f>Всього!CO7</f>
        <v>1</v>
      </c>
      <c r="R6" s="82">
        <f>Всього!CU7</f>
        <v>4</v>
      </c>
      <c r="S6" s="82">
        <f>Всього!DA7</f>
        <v>1</v>
      </c>
      <c r="T6" s="86">
        <f>Всього!DG7</f>
        <v>2</v>
      </c>
      <c r="U6" s="82">
        <f>Всього!DM7</f>
        <v>2</v>
      </c>
      <c r="V6" s="82">
        <f>Всього!DS7</f>
        <v>6</v>
      </c>
      <c r="W6" s="82">
        <f>Всього!DY7</f>
        <v>1</v>
      </c>
      <c r="X6" s="82">
        <f>Всього!EE7</f>
        <v>1</v>
      </c>
      <c r="Y6" s="82">
        <f>Всього!EK7</f>
        <v>0</v>
      </c>
      <c r="Z6" s="87">
        <f>Всього!EQ7</f>
        <v>0</v>
      </c>
      <c r="AA6" s="29">
        <f t="shared" si="0"/>
        <v>29</v>
      </c>
    </row>
    <row r="7" spans="1:27" ht="19.5" customHeight="1" thickBot="1">
      <c r="A7" s="35" t="s">
        <v>30</v>
      </c>
      <c r="B7" s="78">
        <f>Всього!C8</f>
        <v>7</v>
      </c>
      <c r="C7" s="82">
        <f>Всього!I8</f>
        <v>2</v>
      </c>
      <c r="D7" s="82">
        <f>Всього!O8</f>
        <v>7</v>
      </c>
      <c r="E7" s="82">
        <f>Всього!U8</f>
        <v>5</v>
      </c>
      <c r="F7" s="82">
        <f>Всього!AA8</f>
        <v>3</v>
      </c>
      <c r="G7" s="82">
        <f>Всього!AG8</f>
        <v>1</v>
      </c>
      <c r="H7" s="82">
        <f>Всього!AM8</f>
        <v>5</v>
      </c>
      <c r="I7" s="98">
        <f>Всього!AS8</f>
        <v>1</v>
      </c>
      <c r="J7" s="82">
        <f>Всього!AY8</f>
        <v>6</v>
      </c>
      <c r="K7" s="82">
        <f>Всього!BE8</f>
        <v>7</v>
      </c>
      <c r="L7" s="82">
        <f>Всього!BK8</f>
        <v>1</v>
      </c>
      <c r="M7" s="82">
        <f>Всього!BQ8</f>
        <v>3</v>
      </c>
      <c r="N7" s="82">
        <f>Всього!BW8</f>
        <v>4</v>
      </c>
      <c r="O7" s="82">
        <f>Всього!CC8</f>
        <v>4</v>
      </c>
      <c r="P7" s="82">
        <f>Всього!CI8</f>
        <v>3</v>
      </c>
      <c r="Q7" s="82">
        <f>Всього!CO8</f>
        <v>1</v>
      </c>
      <c r="R7" s="82">
        <f>Всього!CU8</f>
        <v>8</v>
      </c>
      <c r="S7" s="82">
        <f>Всього!DA8</f>
        <v>5</v>
      </c>
      <c r="T7" s="86">
        <f>Всього!DG8</f>
        <v>9</v>
      </c>
      <c r="U7" s="82">
        <f>Всього!DM8</f>
        <v>4</v>
      </c>
      <c r="V7" s="82">
        <f>Всього!DS8</f>
        <v>10</v>
      </c>
      <c r="W7" s="82">
        <f>Всього!DY8</f>
        <v>4</v>
      </c>
      <c r="X7" s="82">
        <f>Всього!EE8</f>
        <v>2</v>
      </c>
      <c r="Y7" s="82">
        <f>Всього!EK8</f>
        <v>3</v>
      </c>
      <c r="Z7" s="87">
        <f>Всього!EQ8</f>
        <v>0</v>
      </c>
      <c r="AA7" s="59">
        <f t="shared" si="0"/>
        <v>105</v>
      </c>
    </row>
    <row r="8" spans="1:27" ht="17.25" thickBot="1">
      <c r="A8" s="72" t="s">
        <v>26</v>
      </c>
      <c r="B8" s="78">
        <f>Всього!C9</f>
        <v>43</v>
      </c>
      <c r="C8" s="82">
        <f>Всього!I9</f>
        <v>55</v>
      </c>
      <c r="D8" s="82">
        <f>Всього!O9</f>
        <v>66</v>
      </c>
      <c r="E8" s="82">
        <f>Всього!U9</f>
        <v>78</v>
      </c>
      <c r="F8" s="82">
        <f>Всього!AA9</f>
        <v>55</v>
      </c>
      <c r="G8" s="82">
        <f>Всього!AG9</f>
        <v>35</v>
      </c>
      <c r="H8" s="82">
        <f>Всього!AM9</f>
        <v>37</v>
      </c>
      <c r="I8" s="98">
        <f>Всього!AS9</f>
        <v>49</v>
      </c>
      <c r="J8" s="82">
        <f>Всього!AY9</f>
        <v>66</v>
      </c>
      <c r="K8" s="82">
        <f>Всього!BE9</f>
        <v>66</v>
      </c>
      <c r="L8" s="82">
        <f>Всього!BK9</f>
        <v>41</v>
      </c>
      <c r="M8" s="82">
        <f>Всього!BQ9</f>
        <v>31</v>
      </c>
      <c r="N8" s="82">
        <f>Всього!BW9</f>
        <v>38</v>
      </c>
      <c r="O8" s="82">
        <f>Всього!CC9</f>
        <v>39</v>
      </c>
      <c r="P8" s="82">
        <f>Всього!CI9</f>
        <v>44</v>
      </c>
      <c r="Q8" s="82">
        <f>Всього!CO9</f>
        <v>33</v>
      </c>
      <c r="R8" s="82">
        <f>Всього!CU9</f>
        <v>78</v>
      </c>
      <c r="S8" s="82">
        <f>Всього!DA9</f>
        <v>85</v>
      </c>
      <c r="T8" s="86">
        <f>Всього!DG9</f>
        <v>93</v>
      </c>
      <c r="U8" s="82">
        <f>Всього!DM9</f>
        <v>31</v>
      </c>
      <c r="V8" s="82">
        <f>Всього!DS9</f>
        <v>125</v>
      </c>
      <c r="W8" s="82">
        <f>Всього!DY9</f>
        <v>62</v>
      </c>
      <c r="X8" s="82">
        <f>Всього!EE9</f>
        <v>28</v>
      </c>
      <c r="Y8" s="82">
        <f>Всього!EK9</f>
        <v>61</v>
      </c>
      <c r="Z8" s="87">
        <f>Всього!EQ9</f>
        <v>34</v>
      </c>
      <c r="AA8" s="29">
        <f t="shared" si="0"/>
        <v>1373</v>
      </c>
    </row>
    <row r="9" spans="1:27" ht="17.25" thickBot="1">
      <c r="A9" s="75" t="s">
        <v>27</v>
      </c>
      <c r="B9" s="78">
        <f>Всього!C10</f>
        <v>10</v>
      </c>
      <c r="C9" s="82">
        <f>Всього!I10</f>
        <v>16</v>
      </c>
      <c r="D9" s="82">
        <f>Всього!O10</f>
        <v>10</v>
      </c>
      <c r="E9" s="82">
        <f>Всього!U10</f>
        <v>6</v>
      </c>
      <c r="F9" s="82">
        <f>Всього!AA10</f>
        <v>11</v>
      </c>
      <c r="G9" s="82">
        <f>Всього!AG10</f>
        <v>7</v>
      </c>
      <c r="H9" s="82">
        <f>Всього!AM10</f>
        <v>9</v>
      </c>
      <c r="I9" s="98">
        <f>Всього!AS10</f>
        <v>10</v>
      </c>
      <c r="J9" s="82">
        <f>Всього!AY10</f>
        <v>13</v>
      </c>
      <c r="K9" s="82">
        <f>Всього!BE10</f>
        <v>24</v>
      </c>
      <c r="L9" s="82">
        <f>Всього!BK10</f>
        <v>2</v>
      </c>
      <c r="M9" s="82">
        <f>Всього!BQ10</f>
        <v>6</v>
      </c>
      <c r="N9" s="82">
        <f>Всього!BW10</f>
        <v>12</v>
      </c>
      <c r="O9" s="82">
        <f>Всього!CC10</f>
        <v>6</v>
      </c>
      <c r="P9" s="82">
        <f>Всього!CI10</f>
        <v>18</v>
      </c>
      <c r="Q9" s="82">
        <f>Всього!CO10</f>
        <v>12</v>
      </c>
      <c r="R9" s="82">
        <f>Всього!CU10</f>
        <v>16</v>
      </c>
      <c r="S9" s="82">
        <f>Всього!DA10</f>
        <v>17</v>
      </c>
      <c r="T9" s="86">
        <f>Всього!DG10</f>
        <v>16</v>
      </c>
      <c r="U9" s="82">
        <f>Всього!DM10</f>
        <v>5</v>
      </c>
      <c r="V9" s="82">
        <f>Всього!DS10</f>
        <v>40</v>
      </c>
      <c r="W9" s="82">
        <f>Всього!DY10</f>
        <v>14</v>
      </c>
      <c r="X9" s="82">
        <f>Всього!EE10</f>
        <v>10</v>
      </c>
      <c r="Y9" s="82">
        <f>Всього!EK10</f>
        <v>18</v>
      </c>
      <c r="Z9" s="87">
        <f>Всього!EQ10</f>
        <v>4</v>
      </c>
      <c r="AA9" s="59">
        <f t="shared" si="0"/>
        <v>312</v>
      </c>
    </row>
    <row r="10" spans="1:27" ht="17.25" thickBot="1">
      <c r="A10" s="77" t="s">
        <v>41</v>
      </c>
      <c r="B10" s="78">
        <f>Всього!C11</f>
        <v>6</v>
      </c>
      <c r="C10" s="82">
        <f>Всього!I11</f>
        <v>22</v>
      </c>
      <c r="D10" s="82">
        <f>Всього!O11</f>
        <v>24</v>
      </c>
      <c r="E10" s="82">
        <f>Всього!U11</f>
        <v>10</v>
      </c>
      <c r="F10" s="82">
        <f>Всього!AA11</f>
        <v>18</v>
      </c>
      <c r="G10" s="82">
        <f>Всього!AG11</f>
        <v>0</v>
      </c>
      <c r="H10" s="82">
        <f>Всього!AM11</f>
        <v>9</v>
      </c>
      <c r="I10" s="98">
        <f>Всього!AS11</f>
        <v>8</v>
      </c>
      <c r="J10" s="82">
        <f>Всього!AY11</f>
        <v>9</v>
      </c>
      <c r="K10" s="82">
        <f>Всього!BE11</f>
        <v>16</v>
      </c>
      <c r="L10" s="82">
        <f>Всього!BK11</f>
        <v>5</v>
      </c>
      <c r="M10" s="82">
        <f>Всього!BQ11</f>
        <v>6</v>
      </c>
      <c r="N10" s="82">
        <f>Всього!BW11</f>
        <v>15</v>
      </c>
      <c r="O10" s="82">
        <f>Всього!CC11</f>
        <v>11</v>
      </c>
      <c r="P10" s="82">
        <f>Всього!CI11</f>
        <v>8</v>
      </c>
      <c r="Q10" s="82">
        <f>Всього!CO11</f>
        <v>4</v>
      </c>
      <c r="R10" s="82">
        <f>Всього!CU11</f>
        <v>13</v>
      </c>
      <c r="S10" s="82">
        <f>Всього!DA11</f>
        <v>25</v>
      </c>
      <c r="T10" s="86">
        <f>Всього!DG11</f>
        <v>16</v>
      </c>
      <c r="U10" s="82">
        <f>Всього!DM11</f>
        <v>4</v>
      </c>
      <c r="V10" s="82">
        <f>Всього!DS11</f>
        <v>73</v>
      </c>
      <c r="W10" s="82">
        <f>Всього!DY11</f>
        <v>7</v>
      </c>
      <c r="X10" s="82">
        <f>Всього!EE11</f>
        <v>11</v>
      </c>
      <c r="Y10" s="82">
        <f>Всього!EK11</f>
        <v>34</v>
      </c>
      <c r="Z10" s="87">
        <f>Всього!EQ11</f>
        <v>0</v>
      </c>
      <c r="AA10" s="90">
        <f t="shared" si="0"/>
        <v>354</v>
      </c>
    </row>
    <row r="11" spans="1:27" ht="17.25" thickBot="1">
      <c r="A11" s="72" t="s">
        <v>31</v>
      </c>
      <c r="B11" s="78">
        <f>Всього!C12</f>
        <v>15</v>
      </c>
      <c r="C11" s="82">
        <f>Всього!I12</f>
        <v>17</v>
      </c>
      <c r="D11" s="82">
        <f>Всього!O12</f>
        <v>40</v>
      </c>
      <c r="E11" s="82">
        <f>Всього!U12</f>
        <v>35</v>
      </c>
      <c r="F11" s="82">
        <f>Всього!AA12</f>
        <v>12</v>
      </c>
      <c r="G11" s="82">
        <f>Всього!AG12</f>
        <v>7</v>
      </c>
      <c r="H11" s="82">
        <f>Всього!AM12</f>
        <v>24</v>
      </c>
      <c r="I11" s="98">
        <f>Всього!AS12</f>
        <v>16</v>
      </c>
      <c r="J11" s="82">
        <f>Всього!AY12</f>
        <v>24</v>
      </c>
      <c r="K11" s="82">
        <f>Всього!BE12</f>
        <v>18</v>
      </c>
      <c r="L11" s="82">
        <f>Всього!BK12</f>
        <v>18</v>
      </c>
      <c r="M11" s="82">
        <f>Всього!BQ12</f>
        <v>12</v>
      </c>
      <c r="N11" s="82">
        <f>Всього!BW12</f>
        <v>9</v>
      </c>
      <c r="O11" s="82">
        <f>Всього!CC12</f>
        <v>12</v>
      </c>
      <c r="P11" s="82">
        <f>Всього!CI12</f>
        <v>19</v>
      </c>
      <c r="Q11" s="82">
        <f>Всього!CO12</f>
        <v>13</v>
      </c>
      <c r="R11" s="82">
        <f>Всього!CU12</f>
        <v>34</v>
      </c>
      <c r="S11" s="82">
        <f>Всього!DA12</f>
        <v>16</v>
      </c>
      <c r="T11" s="86">
        <f>Всього!DG12</f>
        <v>67</v>
      </c>
      <c r="U11" s="82">
        <f>Всього!DM12</f>
        <v>12</v>
      </c>
      <c r="V11" s="82">
        <f>Всього!DS12</f>
        <v>33</v>
      </c>
      <c r="W11" s="82">
        <f>Всього!DY12</f>
        <v>37</v>
      </c>
      <c r="X11" s="82">
        <f>Всього!EE12</f>
        <v>7</v>
      </c>
      <c r="Y11" s="82">
        <f>Всього!EK12</f>
        <v>15</v>
      </c>
      <c r="Z11" s="87">
        <f>Всього!EQ12</f>
        <v>38</v>
      </c>
      <c r="AA11" s="29">
        <f t="shared" si="0"/>
        <v>550</v>
      </c>
    </row>
    <row r="12" spans="1:27" ht="17.25" thickBot="1">
      <c r="A12" s="34" t="s">
        <v>32</v>
      </c>
      <c r="B12" s="78">
        <f>Всього!C13</f>
        <v>30</v>
      </c>
      <c r="C12" s="82">
        <f>Всього!I13</f>
        <v>48</v>
      </c>
      <c r="D12" s="82">
        <f>Всього!O13</f>
        <v>28</v>
      </c>
      <c r="E12" s="82">
        <f>Всього!U13</f>
        <v>32</v>
      </c>
      <c r="F12" s="82">
        <f>Всього!AA13</f>
        <v>47</v>
      </c>
      <c r="G12" s="82">
        <f>Всього!AG13</f>
        <v>31</v>
      </c>
      <c r="H12" s="82">
        <f>Всього!AM13</f>
        <v>14</v>
      </c>
      <c r="I12" s="98">
        <f>Всього!AS13</f>
        <v>39</v>
      </c>
      <c r="J12" s="82">
        <f>Всього!AY13</f>
        <v>45</v>
      </c>
      <c r="K12" s="82">
        <f>Всього!BE13</f>
        <v>61</v>
      </c>
      <c r="L12" s="82">
        <f>Всього!BK13</f>
        <v>21</v>
      </c>
      <c r="M12" s="82">
        <f>Всього!BQ13</f>
        <v>13</v>
      </c>
      <c r="N12" s="82">
        <f>Всього!BW13</f>
        <v>33</v>
      </c>
      <c r="O12" s="82">
        <f>Всього!CC13</f>
        <v>30</v>
      </c>
      <c r="P12" s="82">
        <f>Всього!CI13</f>
        <v>39</v>
      </c>
      <c r="Q12" s="82">
        <f>Всього!CO13</f>
        <v>29</v>
      </c>
      <c r="R12" s="82">
        <f>Всього!CU13</f>
        <v>53</v>
      </c>
      <c r="S12" s="82">
        <f>Всього!DA13</f>
        <v>83</v>
      </c>
      <c r="T12" s="86">
        <f>Всього!DG13</f>
        <v>30</v>
      </c>
      <c r="U12" s="82">
        <f>Всього!DM13</f>
        <v>17</v>
      </c>
      <c r="V12" s="82">
        <f>Всього!DS13</f>
        <v>118</v>
      </c>
      <c r="W12" s="82">
        <f>Всього!DY13</f>
        <v>36</v>
      </c>
      <c r="X12" s="82">
        <f>Всього!EE13</f>
        <v>29</v>
      </c>
      <c r="Y12" s="82">
        <f>Всього!EK13</f>
        <v>52</v>
      </c>
      <c r="Z12" s="87">
        <f>Всього!EQ13</f>
        <v>0</v>
      </c>
      <c r="AA12" s="29">
        <f t="shared" si="0"/>
        <v>958</v>
      </c>
    </row>
    <row r="13" spans="1:27" ht="17.25" thickBot="1">
      <c r="A13" s="35" t="s">
        <v>33</v>
      </c>
      <c r="B13" s="78">
        <f>Всього!C14</f>
        <v>8</v>
      </c>
      <c r="C13" s="82">
        <f>Всього!I14</f>
        <v>6</v>
      </c>
      <c r="D13" s="82">
        <f>Всього!O14</f>
        <v>8</v>
      </c>
      <c r="E13" s="82">
        <f>Всього!U14</f>
        <v>17</v>
      </c>
      <c r="F13" s="82">
        <f>Всього!AA14</f>
        <v>7</v>
      </c>
      <c r="G13" s="82">
        <f>Всього!AG14</f>
        <v>4</v>
      </c>
      <c r="H13" s="82">
        <f>Всього!AM14</f>
        <v>8</v>
      </c>
      <c r="I13" s="98">
        <f>Всього!AS14</f>
        <v>4</v>
      </c>
      <c r="J13" s="82">
        <f>Всього!AY14</f>
        <v>10</v>
      </c>
      <c r="K13" s="82">
        <f>Всього!BE14</f>
        <v>11</v>
      </c>
      <c r="L13" s="82">
        <f>Всього!BK14</f>
        <v>4</v>
      </c>
      <c r="M13" s="82">
        <f>Всього!BQ14</f>
        <v>12</v>
      </c>
      <c r="N13" s="82">
        <f>Всього!BW14</f>
        <v>8</v>
      </c>
      <c r="O13" s="82">
        <f>Всього!CC14</f>
        <v>3</v>
      </c>
      <c r="P13" s="82">
        <f>Всього!CI14</f>
        <v>4</v>
      </c>
      <c r="Q13" s="82">
        <f>Всього!CO14</f>
        <v>3</v>
      </c>
      <c r="R13" s="82">
        <f>Всього!CU14</f>
        <v>7</v>
      </c>
      <c r="S13" s="82">
        <f>Всього!DA14</f>
        <v>3</v>
      </c>
      <c r="T13" s="86">
        <f>Всього!DG14</f>
        <v>12</v>
      </c>
      <c r="U13" s="82">
        <f>Всього!DM14</f>
        <v>7</v>
      </c>
      <c r="V13" s="82">
        <f>Всього!DS14</f>
        <v>14</v>
      </c>
      <c r="W13" s="82">
        <f>Всього!DY14</f>
        <v>3</v>
      </c>
      <c r="X13" s="82">
        <f>Всього!EE14</f>
        <v>2</v>
      </c>
      <c r="Y13" s="82">
        <f>Всього!EK14</f>
        <v>12</v>
      </c>
      <c r="Z13" s="87">
        <f>Всього!EQ14</f>
        <v>0</v>
      </c>
      <c r="AA13" s="59">
        <f t="shared" si="0"/>
        <v>177</v>
      </c>
    </row>
    <row r="14" spans="1:27" ht="17.25" thickBot="1">
      <c r="A14" s="74" t="s">
        <v>59</v>
      </c>
      <c r="B14" s="78">
        <f>Всього!C15</f>
        <v>53</v>
      </c>
      <c r="C14" s="82">
        <f>Всього!I15</f>
        <v>71</v>
      </c>
      <c r="D14" s="82">
        <f>Всього!O15</f>
        <v>76</v>
      </c>
      <c r="E14" s="82">
        <f>Всього!U15</f>
        <v>84</v>
      </c>
      <c r="F14" s="82">
        <f>Всього!AA15</f>
        <v>66</v>
      </c>
      <c r="G14" s="82">
        <f>Всього!AG15</f>
        <v>42</v>
      </c>
      <c r="H14" s="82">
        <f>Всього!AM15</f>
        <v>46</v>
      </c>
      <c r="I14" s="98">
        <f>Всього!AS15</f>
        <v>58</v>
      </c>
      <c r="J14" s="82">
        <f>Всього!AY15</f>
        <v>79</v>
      </c>
      <c r="K14" s="82">
        <f>Всього!BE15</f>
        <v>87</v>
      </c>
      <c r="L14" s="82">
        <f>Всього!BK15</f>
        <v>43</v>
      </c>
      <c r="M14" s="82">
        <f>Всього!BQ15</f>
        <v>31</v>
      </c>
      <c r="N14" s="82">
        <f>Всього!BW15</f>
        <v>49</v>
      </c>
      <c r="O14" s="82">
        <f>Всього!CC15</f>
        <v>45</v>
      </c>
      <c r="P14" s="82">
        <f>Всього!CI15</f>
        <v>62</v>
      </c>
      <c r="Q14" s="82">
        <f>Всього!CO15</f>
        <v>45</v>
      </c>
      <c r="R14" s="82">
        <f>Всього!CU15</f>
        <v>94</v>
      </c>
      <c r="S14" s="82">
        <f>Всього!DA15</f>
        <v>101</v>
      </c>
      <c r="T14" s="86">
        <f>Всього!DG15</f>
        <v>109</v>
      </c>
      <c r="U14" s="82">
        <f>Всього!DM15</f>
        <v>36</v>
      </c>
      <c r="V14" s="82">
        <f>Всього!DS15</f>
        <v>165</v>
      </c>
      <c r="W14" s="82">
        <f>Всього!DY15</f>
        <v>70</v>
      </c>
      <c r="X14" s="82">
        <f>Всього!EE15</f>
        <v>38</v>
      </c>
      <c r="Y14" s="82">
        <f>Всього!EK15</f>
        <v>78</v>
      </c>
      <c r="Z14" s="87">
        <f>Всього!EQ15</f>
        <v>33</v>
      </c>
      <c r="AA14" s="29">
        <f t="shared" si="0"/>
        <v>1661</v>
      </c>
    </row>
    <row r="15" spans="1:27" ht="17.25" thickBot="1">
      <c r="A15" s="92" t="s">
        <v>60</v>
      </c>
      <c r="B15" s="78">
        <f>Всього!C16</f>
        <v>0</v>
      </c>
      <c r="C15" s="82">
        <f>Всього!I16</f>
        <v>0</v>
      </c>
      <c r="D15" s="82">
        <f>Всього!O16</f>
        <v>0</v>
      </c>
      <c r="E15" s="82">
        <f>Всього!U16</f>
        <v>0</v>
      </c>
      <c r="F15" s="82">
        <f>Всього!AA16</f>
        <v>0</v>
      </c>
      <c r="G15" s="82">
        <f>Всього!AG16</f>
        <v>0</v>
      </c>
      <c r="H15" s="82">
        <f>Всього!AM16</f>
        <v>0</v>
      </c>
      <c r="I15" s="98">
        <f>Всього!AS16</f>
        <v>1</v>
      </c>
      <c r="J15" s="82">
        <f>Всього!AY16</f>
        <v>0</v>
      </c>
      <c r="K15" s="82">
        <f>Всього!BE16</f>
        <v>3</v>
      </c>
      <c r="L15" s="82">
        <f>Всього!BK16</f>
        <v>0</v>
      </c>
      <c r="M15" s="82">
        <f>Всього!BQ16</f>
        <v>6</v>
      </c>
      <c r="N15" s="82">
        <f>Всього!BW16</f>
        <v>1</v>
      </c>
      <c r="O15" s="82">
        <f>Всього!CC16</f>
        <v>0</v>
      </c>
      <c r="P15" s="82">
        <f>Всього!CI16</f>
        <v>0</v>
      </c>
      <c r="Q15" s="82">
        <f>Всього!CO16</f>
        <v>0</v>
      </c>
      <c r="R15" s="82">
        <f>Всього!CU16</f>
        <v>0</v>
      </c>
      <c r="S15" s="82">
        <f>Всього!DA16</f>
        <v>1</v>
      </c>
      <c r="T15" s="86">
        <f>Всього!DG16</f>
        <v>0</v>
      </c>
      <c r="U15" s="82">
        <f>Всього!DM16</f>
        <v>0</v>
      </c>
      <c r="V15" s="82">
        <f>Всього!DS16</f>
        <v>0</v>
      </c>
      <c r="W15" s="82">
        <f>Всього!DY16</f>
        <v>6</v>
      </c>
      <c r="X15" s="82">
        <f>Всього!EE16</f>
        <v>0</v>
      </c>
      <c r="Y15" s="82">
        <f>Всього!EK16</f>
        <v>1</v>
      </c>
      <c r="Z15" s="87">
        <f>Всього!EQ16</f>
        <v>5</v>
      </c>
      <c r="AA15" s="59">
        <f t="shared" si="0"/>
        <v>24</v>
      </c>
    </row>
    <row r="16" spans="1:27" ht="17.25" thickBot="1">
      <c r="A16" s="72" t="s">
        <v>42</v>
      </c>
      <c r="B16" s="78">
        <f>Всього!C17</f>
        <v>3</v>
      </c>
      <c r="C16" s="82">
        <f>Всього!I17</f>
        <v>6</v>
      </c>
      <c r="D16" s="82">
        <f>Всього!O17</f>
        <v>6</v>
      </c>
      <c r="E16" s="82">
        <f>Всього!U17</f>
        <v>5</v>
      </c>
      <c r="F16" s="82">
        <f>Всього!AA17</f>
        <v>4</v>
      </c>
      <c r="G16" s="82">
        <f>Всього!AG17</f>
        <v>4</v>
      </c>
      <c r="H16" s="82">
        <f>Всього!AM17</f>
        <v>1</v>
      </c>
      <c r="I16" s="98">
        <f>Всього!AS17</f>
        <v>10</v>
      </c>
      <c r="J16" s="82">
        <f>Всього!AY17</f>
        <v>7</v>
      </c>
      <c r="K16" s="82">
        <f>Всього!BE17</f>
        <v>6</v>
      </c>
      <c r="L16" s="82">
        <f>Всього!BK17</f>
        <v>0</v>
      </c>
      <c r="M16" s="82">
        <f>Всього!BQ17</f>
        <v>3</v>
      </c>
      <c r="N16" s="82">
        <f>Всього!BW17</f>
        <v>4</v>
      </c>
      <c r="O16" s="82">
        <f>Всього!CC17</f>
        <v>4</v>
      </c>
      <c r="P16" s="82">
        <f>Всього!CI17</f>
        <v>3</v>
      </c>
      <c r="Q16" s="82">
        <f>Всього!CO17</f>
        <v>3</v>
      </c>
      <c r="R16" s="82">
        <f>Всього!CU17</f>
        <v>6</v>
      </c>
      <c r="S16" s="82">
        <f>Всього!DA17</f>
        <v>2</v>
      </c>
      <c r="T16" s="86">
        <f>Всього!DG17</f>
        <v>8</v>
      </c>
      <c r="U16" s="82">
        <f>Всього!DM17</f>
        <v>4</v>
      </c>
      <c r="V16" s="82">
        <f>Всього!DS17</f>
        <v>11</v>
      </c>
      <c r="W16" s="82">
        <f>Всього!DY17</f>
        <v>2</v>
      </c>
      <c r="X16" s="82">
        <f>Всього!EE17</f>
        <v>0</v>
      </c>
      <c r="Y16" s="82">
        <f>Всього!EK17</f>
        <v>4</v>
      </c>
      <c r="Z16" s="87">
        <f>Всього!EQ17</f>
        <v>4</v>
      </c>
      <c r="AA16" s="29">
        <f t="shared" si="0"/>
        <v>110</v>
      </c>
    </row>
    <row r="17" spans="1:27" ht="17.25" thickBot="1">
      <c r="A17" s="34" t="s">
        <v>44</v>
      </c>
      <c r="B17" s="78">
        <f>Всього!C18</f>
        <v>9</v>
      </c>
      <c r="C17" s="82">
        <f>Всього!I18</f>
        <v>16</v>
      </c>
      <c r="D17" s="82">
        <f>Всього!O18</f>
        <v>23</v>
      </c>
      <c r="E17" s="82">
        <f>Всього!U18</f>
        <v>16</v>
      </c>
      <c r="F17" s="82">
        <f>Всього!AA18</f>
        <v>15</v>
      </c>
      <c r="G17" s="82">
        <f>Всього!AG18</f>
        <v>14</v>
      </c>
      <c r="H17" s="82">
        <f>Всього!AM18</f>
        <v>9</v>
      </c>
      <c r="I17" s="98">
        <f>Всього!AS18</f>
        <v>19</v>
      </c>
      <c r="J17" s="82">
        <f>Всього!AY18</f>
        <v>12</v>
      </c>
      <c r="K17" s="82">
        <f>Всього!BE18</f>
        <v>30</v>
      </c>
      <c r="L17" s="82">
        <f>Всього!BK18</f>
        <v>3</v>
      </c>
      <c r="M17" s="82">
        <f>Всього!BQ18</f>
        <v>5</v>
      </c>
      <c r="N17" s="82">
        <f>Всього!BW18</f>
        <v>12</v>
      </c>
      <c r="O17" s="82">
        <f>Всього!CC18</f>
        <v>8</v>
      </c>
      <c r="P17" s="82">
        <f>Всього!CI18</f>
        <v>16</v>
      </c>
      <c r="Q17" s="82">
        <f>Всього!CO18</f>
        <v>12</v>
      </c>
      <c r="R17" s="82">
        <f>Всього!CU18</f>
        <v>11</v>
      </c>
      <c r="S17" s="82">
        <f>Всього!DA18</f>
        <v>15</v>
      </c>
      <c r="T17" s="86">
        <f>Всього!DG18</f>
        <v>19</v>
      </c>
      <c r="U17" s="82">
        <f>Всього!DM18</f>
        <v>4</v>
      </c>
      <c r="V17" s="82">
        <f>Всього!DS18</f>
        <v>35</v>
      </c>
      <c r="W17" s="82">
        <f>Всього!DY18</f>
        <v>13</v>
      </c>
      <c r="X17" s="82">
        <f>Всього!EE18</f>
        <v>11</v>
      </c>
      <c r="Y17" s="82">
        <f>Всього!EK18</f>
        <v>14</v>
      </c>
      <c r="Z17" s="87">
        <f>Всього!EQ18</f>
        <v>18</v>
      </c>
      <c r="AA17" s="29">
        <f t="shared" si="0"/>
        <v>359</v>
      </c>
    </row>
    <row r="18" spans="1:27" ht="17.25" thickBot="1">
      <c r="A18" s="34" t="s">
        <v>43</v>
      </c>
      <c r="B18" s="78">
        <f>Всього!C19</f>
        <v>26</v>
      </c>
      <c r="C18" s="82">
        <f>Всього!I19</f>
        <v>37</v>
      </c>
      <c r="D18" s="82">
        <f>Всього!O19</f>
        <v>27</v>
      </c>
      <c r="E18" s="82">
        <f>Всього!U19</f>
        <v>28</v>
      </c>
      <c r="F18" s="82">
        <f>Всього!AA19</f>
        <v>34</v>
      </c>
      <c r="G18" s="82">
        <f>Всього!AG19</f>
        <v>22</v>
      </c>
      <c r="H18" s="82">
        <f>Всього!AM19</f>
        <v>18</v>
      </c>
      <c r="I18" s="98">
        <f>Всього!AS19</f>
        <v>25</v>
      </c>
      <c r="J18" s="82">
        <f>Всього!AY19</f>
        <v>37</v>
      </c>
      <c r="K18" s="82">
        <f>Всього!BE19</f>
        <v>42</v>
      </c>
      <c r="L18" s="82">
        <f>Всього!BK19</f>
        <v>29</v>
      </c>
      <c r="M18" s="82">
        <f>Всього!BQ19</f>
        <v>18</v>
      </c>
      <c r="N18" s="82">
        <f>Всього!BW19</f>
        <v>21</v>
      </c>
      <c r="O18" s="82">
        <f>Всього!CC19</f>
        <v>18</v>
      </c>
      <c r="P18" s="82">
        <f>Всього!CI19</f>
        <v>27</v>
      </c>
      <c r="Q18" s="82">
        <f>Всього!CO19</f>
        <v>28</v>
      </c>
      <c r="R18" s="82">
        <f>Всього!CU19</f>
        <v>44</v>
      </c>
      <c r="S18" s="82">
        <f>Всього!DA19</f>
        <v>56</v>
      </c>
      <c r="T18" s="86">
        <f>Всього!DG19</f>
        <v>57</v>
      </c>
      <c r="U18" s="82">
        <f>Всього!DM19</f>
        <v>21</v>
      </c>
      <c r="V18" s="82">
        <f>Всього!DS19</f>
        <v>77</v>
      </c>
      <c r="W18" s="82">
        <f>Всього!DY19</f>
        <v>36</v>
      </c>
      <c r="X18" s="82">
        <f>Всього!EE19</f>
        <v>24</v>
      </c>
      <c r="Y18" s="82">
        <f>Всього!EK19</f>
        <v>38</v>
      </c>
      <c r="Z18" s="87">
        <f>Всього!EQ19</f>
        <v>14</v>
      </c>
      <c r="AA18" s="29">
        <f t="shared" si="0"/>
        <v>804</v>
      </c>
    </row>
    <row r="19" spans="1:27" ht="17.25" thickBot="1">
      <c r="A19" s="34" t="s">
        <v>45</v>
      </c>
      <c r="B19" s="78">
        <f>Всього!C20</f>
        <v>15</v>
      </c>
      <c r="C19" s="82">
        <f>Всього!I20</f>
        <v>10</v>
      </c>
      <c r="D19" s="82">
        <f>Всього!O20</f>
        <v>14</v>
      </c>
      <c r="E19" s="82">
        <f>Всього!U20</f>
        <v>32</v>
      </c>
      <c r="F19" s="82">
        <f>Всього!AA20</f>
        <v>12</v>
      </c>
      <c r="G19" s="82">
        <f>Всього!AG20</f>
        <v>2</v>
      </c>
      <c r="H19" s="82">
        <f>Всього!AM20</f>
        <v>17</v>
      </c>
      <c r="I19" s="98">
        <f>Всього!AS20</f>
        <v>5</v>
      </c>
      <c r="J19" s="82">
        <f>Всього!AY20</f>
        <v>23</v>
      </c>
      <c r="K19" s="82">
        <f>Всього!BE20</f>
        <v>11</v>
      </c>
      <c r="L19" s="82">
        <f>Всього!BK20</f>
        <v>11</v>
      </c>
      <c r="M19" s="82">
        <f>Всього!BQ20</f>
        <v>10</v>
      </c>
      <c r="N19" s="82">
        <f>Всього!BW20</f>
        <v>11</v>
      </c>
      <c r="O19" s="82">
        <f>Всього!CC20</f>
        <v>14</v>
      </c>
      <c r="P19" s="82">
        <f>Всього!CI20</f>
        <v>15</v>
      </c>
      <c r="Q19" s="82">
        <f>Всього!CO20</f>
        <v>2</v>
      </c>
      <c r="R19" s="82">
        <f>Всього!CU20</f>
        <v>33</v>
      </c>
      <c r="S19" s="82">
        <f>Всього!DA20</f>
        <v>28</v>
      </c>
      <c r="T19" s="86">
        <f>Всього!DG20</f>
        <v>23</v>
      </c>
      <c r="U19" s="82">
        <f>Всього!DM20</f>
        <v>7</v>
      </c>
      <c r="V19" s="82">
        <f>Всього!DS20</f>
        <v>41</v>
      </c>
      <c r="W19" s="82">
        <f>Всього!DY20</f>
        <v>25</v>
      </c>
      <c r="X19" s="82">
        <f>Всього!EE20</f>
        <v>3</v>
      </c>
      <c r="Y19" s="82">
        <f>Всього!EK20</f>
        <v>22</v>
      </c>
      <c r="Z19" s="87">
        <f>Всього!EQ20</f>
        <v>2</v>
      </c>
      <c r="AA19" s="29">
        <f t="shared" si="0"/>
        <v>388</v>
      </c>
    </row>
    <row r="20" spans="1:27" ht="17.25" thickBot="1">
      <c r="A20" s="35" t="s">
        <v>46</v>
      </c>
      <c r="B20" s="78">
        <f>Всього!C21</f>
        <v>0</v>
      </c>
      <c r="C20" s="82">
        <f>Всього!I21</f>
        <v>2</v>
      </c>
      <c r="D20" s="82">
        <f>Всього!O21</f>
        <v>6</v>
      </c>
      <c r="E20" s="82">
        <f>Всього!U21</f>
        <v>3</v>
      </c>
      <c r="F20" s="82">
        <f>Всього!AA21</f>
        <v>1</v>
      </c>
      <c r="G20" s="82">
        <f>Всього!AG21</f>
        <v>0</v>
      </c>
      <c r="H20" s="82">
        <f>Всього!AM21</f>
        <v>1</v>
      </c>
      <c r="I20" s="98">
        <f>Всього!AS21</f>
        <v>0</v>
      </c>
      <c r="J20" s="82">
        <f>Всього!AY21</f>
        <v>0</v>
      </c>
      <c r="K20" s="82">
        <f>Всього!BE21</f>
        <v>1</v>
      </c>
      <c r="L20" s="82">
        <f>Всього!BK21</f>
        <v>0</v>
      </c>
      <c r="M20" s="82">
        <f>Всього!BQ21</f>
        <v>1</v>
      </c>
      <c r="N20" s="82">
        <f>Всього!BW21</f>
        <v>2</v>
      </c>
      <c r="O20" s="82">
        <f>Всього!CC21</f>
        <v>1</v>
      </c>
      <c r="P20" s="82">
        <f>Всього!CI21</f>
        <v>1</v>
      </c>
      <c r="Q20" s="82">
        <f>Всього!CO21</f>
        <v>0</v>
      </c>
      <c r="R20" s="82">
        <f>Всього!CU21</f>
        <v>0</v>
      </c>
      <c r="S20" s="82">
        <f>Всього!DA21</f>
        <v>1</v>
      </c>
      <c r="T20" s="86">
        <f>Всього!DG21</f>
        <v>2</v>
      </c>
      <c r="U20" s="82">
        <f>Всього!DM21</f>
        <v>0</v>
      </c>
      <c r="V20" s="82">
        <f>Всього!DS21</f>
        <v>1</v>
      </c>
      <c r="W20" s="82">
        <f>Всього!DY21</f>
        <v>0</v>
      </c>
      <c r="X20" s="82">
        <f>Всього!EE21</f>
        <v>0</v>
      </c>
      <c r="Y20" s="82">
        <f>Всього!EK21</f>
        <v>1</v>
      </c>
      <c r="Z20" s="87">
        <f>Всього!EQ21</f>
        <v>0</v>
      </c>
      <c r="AA20" s="59">
        <f t="shared" si="0"/>
        <v>24</v>
      </c>
    </row>
    <row r="21" spans="1:27" ht="17.25" thickBot="1">
      <c r="A21" s="60" t="s">
        <v>50</v>
      </c>
      <c r="B21" s="78">
        <f>Всього!C22</f>
        <v>24</v>
      </c>
      <c r="C21" s="82">
        <f>Всього!I22</f>
        <v>31</v>
      </c>
      <c r="D21" s="82">
        <f>Всього!O22</f>
        <v>37</v>
      </c>
      <c r="E21" s="82">
        <f>Всього!U22</f>
        <v>23</v>
      </c>
      <c r="F21" s="82">
        <f>Всього!AA22</f>
        <v>27</v>
      </c>
      <c r="G21" s="82">
        <f>Всього!AG22</f>
        <v>12</v>
      </c>
      <c r="H21" s="82">
        <f>Всього!AM22</f>
        <v>24</v>
      </c>
      <c r="I21" s="98">
        <f>Всього!AS22</f>
        <v>20</v>
      </c>
      <c r="J21" s="82">
        <f>Всього!AY22</f>
        <v>48</v>
      </c>
      <c r="K21" s="82">
        <f>Всього!BE22</f>
        <v>18</v>
      </c>
      <c r="L21" s="82">
        <f>Всього!BK22</f>
        <v>29</v>
      </c>
      <c r="M21" s="82">
        <f>Всього!BQ22</f>
        <v>10</v>
      </c>
      <c r="N21" s="82">
        <f>Всього!BW22</f>
        <v>16</v>
      </c>
      <c r="O21" s="82">
        <f>Всього!CC22</f>
        <v>14</v>
      </c>
      <c r="P21" s="82">
        <f>Всього!CI22</f>
        <v>22</v>
      </c>
      <c r="Q21" s="82">
        <f>Всього!CO22</f>
        <v>14</v>
      </c>
      <c r="R21" s="82">
        <f>Всього!CU22</f>
        <v>44</v>
      </c>
      <c r="S21" s="82">
        <f>Всього!DA22</f>
        <v>54</v>
      </c>
      <c r="T21" s="86">
        <f>Всього!DG22</f>
        <v>51</v>
      </c>
      <c r="U21" s="82">
        <f>Всього!DM22</f>
        <v>13</v>
      </c>
      <c r="V21" s="82">
        <f>Всього!DS22</f>
        <v>77</v>
      </c>
      <c r="W21" s="82">
        <f>Всього!DY22</f>
        <v>37</v>
      </c>
      <c r="X21" s="82">
        <f>Всього!EE22</f>
        <v>16</v>
      </c>
      <c r="Y21" s="82">
        <f>Всього!EK22</f>
        <v>45</v>
      </c>
      <c r="Z21" s="87">
        <f>Всього!EQ22</f>
        <v>12</v>
      </c>
      <c r="AA21" s="29">
        <f t="shared" si="0"/>
        <v>718</v>
      </c>
    </row>
    <row r="22" spans="1:27" ht="17.25" thickBot="1">
      <c r="A22" s="34" t="s">
        <v>34</v>
      </c>
      <c r="B22" s="78">
        <f>Всього!C23</f>
        <v>11</v>
      </c>
      <c r="C22" s="82">
        <f>Всього!I23</f>
        <v>19</v>
      </c>
      <c r="D22" s="82">
        <f>Всього!O23</f>
        <v>13</v>
      </c>
      <c r="E22" s="82">
        <f>Всього!U23</f>
        <v>36</v>
      </c>
      <c r="F22" s="82">
        <f>Всього!AA23</f>
        <v>22</v>
      </c>
      <c r="G22" s="82">
        <f>Всього!AG23</f>
        <v>15</v>
      </c>
      <c r="H22" s="82">
        <f>Всього!AM23</f>
        <v>12</v>
      </c>
      <c r="I22" s="98">
        <f>Всього!AS23</f>
        <v>17</v>
      </c>
      <c r="J22" s="82">
        <f>Всього!AY23</f>
        <v>12</v>
      </c>
      <c r="K22" s="82">
        <f>Всього!BE23</f>
        <v>33</v>
      </c>
      <c r="L22" s="82">
        <f>Всього!BK23</f>
        <v>11</v>
      </c>
      <c r="M22" s="82">
        <f>Всього!BQ23</f>
        <v>14</v>
      </c>
      <c r="N22" s="82">
        <f>Всього!BW23</f>
        <v>18</v>
      </c>
      <c r="O22" s="82">
        <f>Всього!CC23</f>
        <v>16</v>
      </c>
      <c r="P22" s="82">
        <f>Всього!CI23</f>
        <v>17</v>
      </c>
      <c r="Q22" s="82">
        <f>Всього!CO23</f>
        <v>14</v>
      </c>
      <c r="R22" s="82">
        <f>Всього!CU23</f>
        <v>29</v>
      </c>
      <c r="S22" s="82">
        <f>Всього!DA23</f>
        <v>32</v>
      </c>
      <c r="T22" s="86">
        <f>Всього!DG23</f>
        <v>31</v>
      </c>
      <c r="U22" s="82">
        <f>Всього!DM23</f>
        <v>14</v>
      </c>
      <c r="V22" s="82">
        <f>Всього!DS23</f>
        <v>43</v>
      </c>
      <c r="W22" s="82">
        <f>Всього!DY23</f>
        <v>23</v>
      </c>
      <c r="X22" s="82">
        <f>Всього!EE23</f>
        <v>12</v>
      </c>
      <c r="Y22" s="82">
        <f>Всього!EK23</f>
        <v>16</v>
      </c>
      <c r="Z22" s="87">
        <f>Всього!EQ23</f>
        <v>9</v>
      </c>
      <c r="AA22" s="29">
        <f t="shared" si="0"/>
        <v>489</v>
      </c>
    </row>
    <row r="23" spans="1:27" ht="17.25" thickBot="1">
      <c r="A23" s="34" t="s">
        <v>35</v>
      </c>
      <c r="B23" s="78">
        <f>Всього!C24</f>
        <v>16</v>
      </c>
      <c r="C23" s="82">
        <f>Всього!I24</f>
        <v>16</v>
      </c>
      <c r="D23" s="82">
        <f>Всього!O24</f>
        <v>17</v>
      </c>
      <c r="E23" s="82">
        <f>Всього!U24</f>
        <v>16</v>
      </c>
      <c r="F23" s="82">
        <f>Всього!AA24</f>
        <v>11</v>
      </c>
      <c r="G23" s="82">
        <f>Всього!AG24</f>
        <v>12</v>
      </c>
      <c r="H23" s="82">
        <f>Всього!AM24</f>
        <v>7</v>
      </c>
      <c r="I23" s="98">
        <f>Всього!AS24</f>
        <v>18</v>
      </c>
      <c r="J23" s="82">
        <f>Всього!AY24</f>
        <v>13</v>
      </c>
      <c r="K23" s="82">
        <f>Всього!BE24</f>
        <v>30</v>
      </c>
      <c r="L23" s="82">
        <f>Всього!BK24</f>
        <v>2</v>
      </c>
      <c r="M23" s="82">
        <f>Всього!BQ24</f>
        <v>8</v>
      </c>
      <c r="N23" s="82">
        <f>Всього!BW24</f>
        <v>13</v>
      </c>
      <c r="O23" s="82">
        <f>Всього!CC24</f>
        <v>10</v>
      </c>
      <c r="P23" s="82">
        <f>Всього!CI24</f>
        <v>20</v>
      </c>
      <c r="Q23" s="82">
        <f>Всього!CO24</f>
        <v>14</v>
      </c>
      <c r="R23" s="82">
        <f>Всього!CU24</f>
        <v>12</v>
      </c>
      <c r="S23" s="82">
        <f>Всього!DA24</f>
        <v>14</v>
      </c>
      <c r="T23" s="86">
        <f>Всього!DG24</f>
        <v>18</v>
      </c>
      <c r="U23" s="82">
        <f>Всього!DM24</f>
        <v>6</v>
      </c>
      <c r="V23" s="82">
        <f>Всього!DS24</f>
        <v>29</v>
      </c>
      <c r="W23" s="82">
        <f>Всього!DY24</f>
        <v>12</v>
      </c>
      <c r="X23" s="82">
        <f>Всього!EE24</f>
        <v>9</v>
      </c>
      <c r="Y23" s="82">
        <f>Всього!EK24</f>
        <v>15</v>
      </c>
      <c r="Z23" s="87">
        <f>Всього!EQ24</f>
        <v>12</v>
      </c>
      <c r="AA23" s="29">
        <f t="shared" si="0"/>
        <v>350</v>
      </c>
    </row>
    <row r="24" spans="1:27" ht="17.25" thickBot="1">
      <c r="A24" s="35" t="s">
        <v>36</v>
      </c>
      <c r="B24" s="78">
        <f>Всього!C25</f>
        <v>2</v>
      </c>
      <c r="C24" s="82">
        <f>Всього!I25</f>
        <v>5</v>
      </c>
      <c r="D24" s="82">
        <f>Всього!O25</f>
        <v>9</v>
      </c>
      <c r="E24" s="82">
        <f>Всього!U25</f>
        <v>9</v>
      </c>
      <c r="F24" s="82">
        <f>Всього!AA25</f>
        <v>6</v>
      </c>
      <c r="G24" s="82">
        <f>Всього!AG25</f>
        <v>3</v>
      </c>
      <c r="H24" s="82">
        <f>Всього!AM25</f>
        <v>3</v>
      </c>
      <c r="I24" s="98">
        <f>Всього!AS25</f>
        <v>4</v>
      </c>
      <c r="J24" s="82">
        <f>Всього!AY25</f>
        <v>6</v>
      </c>
      <c r="K24" s="82">
        <f>Всього!BE25</f>
        <v>9</v>
      </c>
      <c r="L24" s="82">
        <f>Всього!BK25</f>
        <v>1</v>
      </c>
      <c r="M24" s="82">
        <f>Всього!BQ25</f>
        <v>5</v>
      </c>
      <c r="N24" s="82">
        <f>Всього!BW25</f>
        <v>3</v>
      </c>
      <c r="O24" s="82">
        <f>Всього!CC25</f>
        <v>5</v>
      </c>
      <c r="P24" s="82">
        <f>Всього!CI25</f>
        <v>3</v>
      </c>
      <c r="Q24" s="82">
        <f>Всього!CO25</f>
        <v>3</v>
      </c>
      <c r="R24" s="82">
        <f>Всього!CU25</f>
        <v>9</v>
      </c>
      <c r="S24" s="82">
        <f>Всього!DA25</f>
        <v>2</v>
      </c>
      <c r="T24" s="86">
        <f>Всього!DG25</f>
        <v>9</v>
      </c>
      <c r="U24" s="82">
        <f>Всього!DM25</f>
        <v>3</v>
      </c>
      <c r="V24" s="82">
        <f>Всього!DS25</f>
        <v>16</v>
      </c>
      <c r="W24" s="82">
        <f>Всього!DY25</f>
        <v>4</v>
      </c>
      <c r="X24" s="82">
        <f>Всього!EE25</f>
        <v>1</v>
      </c>
      <c r="Y24" s="82">
        <f>Всього!EK25</f>
        <v>3</v>
      </c>
      <c r="Z24" s="87">
        <f>Всього!EQ25</f>
        <v>5</v>
      </c>
      <c r="AA24" s="59">
        <f t="shared" si="0"/>
        <v>128</v>
      </c>
    </row>
    <row r="25" spans="1:27" ht="17.25" thickBot="1">
      <c r="A25" s="72" t="s">
        <v>37</v>
      </c>
      <c r="B25" s="78">
        <f>Всього!C26</f>
        <v>0</v>
      </c>
      <c r="C25" s="82">
        <f>Всього!I26</f>
        <v>4</v>
      </c>
      <c r="D25" s="82">
        <f>Всього!O26</f>
        <v>9</v>
      </c>
      <c r="E25" s="82">
        <f>Всього!U26</f>
        <v>1</v>
      </c>
      <c r="F25" s="82">
        <f>Всього!AA26</f>
        <v>3</v>
      </c>
      <c r="G25" s="82">
        <f>Всього!AG26</f>
        <v>0</v>
      </c>
      <c r="H25" s="82">
        <f>Всього!AM26</f>
        <v>7</v>
      </c>
      <c r="I25" s="98">
        <f>Всього!AS26</f>
        <v>1</v>
      </c>
      <c r="J25" s="82">
        <f>Всього!AY26</f>
        <v>5</v>
      </c>
      <c r="K25" s="82">
        <f>Всього!BE26</f>
        <v>2</v>
      </c>
      <c r="L25" s="82">
        <f>Всього!BK26</f>
        <v>4</v>
      </c>
      <c r="M25" s="82">
        <f>Всього!BQ26</f>
        <v>2</v>
      </c>
      <c r="N25" s="82">
        <f>Всього!BW26</f>
        <v>3</v>
      </c>
      <c r="O25" s="82">
        <f>Всього!CC26</f>
        <v>3</v>
      </c>
      <c r="P25" s="82">
        <f>Всього!CI26</f>
        <v>9</v>
      </c>
      <c r="Q25" s="82">
        <f>Всього!CO26</f>
        <v>1</v>
      </c>
      <c r="R25" s="82">
        <f>Всього!CU26</f>
        <v>0</v>
      </c>
      <c r="S25" s="82">
        <f>Всього!DA26</f>
        <v>6</v>
      </c>
      <c r="T25" s="86">
        <f>Всього!DG26</f>
        <v>11</v>
      </c>
      <c r="U25" s="82">
        <f>Всього!DM26</f>
        <v>2</v>
      </c>
      <c r="V25" s="82">
        <f>Всього!DS26</f>
        <v>10</v>
      </c>
      <c r="W25" s="82">
        <f>Всього!DY26</f>
        <v>6</v>
      </c>
      <c r="X25" s="82">
        <f>Всього!EE26</f>
        <v>0</v>
      </c>
      <c r="Y25" s="82">
        <f>Всього!EK26</f>
        <v>3</v>
      </c>
      <c r="Z25" s="87">
        <f>Всього!EQ26</f>
        <v>1</v>
      </c>
      <c r="AA25" s="29">
        <f t="shared" si="0"/>
        <v>93</v>
      </c>
    </row>
    <row r="26" spans="1:27" ht="17.25" thickBot="1">
      <c r="A26" s="34" t="s">
        <v>38</v>
      </c>
      <c r="B26" s="78">
        <f>Всього!C27</f>
        <v>13</v>
      </c>
      <c r="C26" s="82">
        <f>Всього!I27</f>
        <v>17</v>
      </c>
      <c r="D26" s="82">
        <f>Всього!O27</f>
        <v>13</v>
      </c>
      <c r="E26" s="82">
        <f>Всього!U27</f>
        <v>11</v>
      </c>
      <c r="F26" s="82">
        <f>Всього!AA27</f>
        <v>15</v>
      </c>
      <c r="G26" s="82">
        <f>Всього!AG27</f>
        <v>1</v>
      </c>
      <c r="H26" s="82">
        <f>Всього!AM27</f>
        <v>13</v>
      </c>
      <c r="I26" s="98">
        <f>Всього!AS27</f>
        <v>6</v>
      </c>
      <c r="J26" s="82">
        <f>Всього!AY27</f>
        <v>21</v>
      </c>
      <c r="K26" s="82">
        <f>Всього!BE27</f>
        <v>7</v>
      </c>
      <c r="L26" s="82">
        <f>Всього!BK27</f>
        <v>12</v>
      </c>
      <c r="M26" s="82">
        <f>Всього!BQ27</f>
        <v>4</v>
      </c>
      <c r="N26" s="82">
        <f>Всього!BW27</f>
        <v>6</v>
      </c>
      <c r="O26" s="82">
        <f>Всього!CC27</f>
        <v>8</v>
      </c>
      <c r="P26" s="82">
        <f>Всього!CI27</f>
        <v>6</v>
      </c>
      <c r="Q26" s="82">
        <f>Всього!CO27</f>
        <v>7</v>
      </c>
      <c r="R26" s="82">
        <f>Всього!CU27</f>
        <v>28</v>
      </c>
      <c r="S26" s="82">
        <f>Всього!DA27</f>
        <v>21</v>
      </c>
      <c r="T26" s="86">
        <f>Всього!DG27</f>
        <v>12</v>
      </c>
      <c r="U26" s="82">
        <f>Всього!DM27</f>
        <v>3</v>
      </c>
      <c r="V26" s="82">
        <f>Всього!DS27</f>
        <v>24</v>
      </c>
      <c r="W26" s="82">
        <f>Всього!DY27</f>
        <v>14</v>
      </c>
      <c r="X26" s="82">
        <f>Всього!EE27</f>
        <v>7</v>
      </c>
      <c r="Y26" s="82">
        <f>Всього!EK27</f>
        <v>16</v>
      </c>
      <c r="Z26" s="87">
        <f>Всього!EQ27</f>
        <v>4</v>
      </c>
      <c r="AA26" s="29">
        <f t="shared" si="0"/>
        <v>289</v>
      </c>
    </row>
    <row r="27" spans="1:27" ht="17.25" thickBot="1">
      <c r="A27" s="34" t="s">
        <v>56</v>
      </c>
      <c r="B27" s="78">
        <f>Всього!C28</f>
        <v>0</v>
      </c>
      <c r="C27" s="82">
        <f>Всього!I28</f>
        <v>0</v>
      </c>
      <c r="D27" s="82">
        <f>Всього!O28</f>
        <v>0</v>
      </c>
      <c r="E27" s="82">
        <f>Всього!U28</f>
        <v>0</v>
      </c>
      <c r="F27" s="82">
        <f>Всього!AA28</f>
        <v>0</v>
      </c>
      <c r="G27" s="82">
        <f>Всього!AG28</f>
        <v>0</v>
      </c>
      <c r="H27" s="82">
        <f>Всього!AM28</f>
        <v>0</v>
      </c>
      <c r="I27" s="98">
        <f>Всього!AS28</f>
        <v>0</v>
      </c>
      <c r="J27" s="82">
        <f>Всього!AY28</f>
        <v>0</v>
      </c>
      <c r="K27" s="82">
        <f>Всього!BE28</f>
        <v>0</v>
      </c>
      <c r="L27" s="82">
        <f>Всього!BK28</f>
        <v>0</v>
      </c>
      <c r="M27" s="82">
        <f>Всього!BQ28</f>
        <v>0</v>
      </c>
      <c r="N27" s="82">
        <f>Всього!BW28</f>
        <v>0</v>
      </c>
      <c r="O27" s="82">
        <f>Всього!CC28</f>
        <v>0</v>
      </c>
      <c r="P27" s="82">
        <f>Всього!CI28</f>
        <v>0</v>
      </c>
      <c r="Q27" s="82">
        <f>Всього!CO28</f>
        <v>0</v>
      </c>
      <c r="R27" s="82">
        <f>Всього!CU28</f>
        <v>0</v>
      </c>
      <c r="S27" s="82">
        <f>Всього!DA28</f>
        <v>1</v>
      </c>
      <c r="T27" s="86">
        <f>Всього!DG28</f>
        <v>0</v>
      </c>
      <c r="U27" s="82">
        <f>Всього!DM28</f>
        <v>0</v>
      </c>
      <c r="V27" s="82">
        <f>Всього!DS28</f>
        <v>0</v>
      </c>
      <c r="W27" s="82">
        <f>Всього!DY28</f>
        <v>1</v>
      </c>
      <c r="X27" s="82">
        <f>Всього!EE28</f>
        <v>0</v>
      </c>
      <c r="Y27" s="82">
        <f>Всього!EK28</f>
        <v>0</v>
      </c>
      <c r="Z27" s="87">
        <f>Всього!EQ28</f>
        <v>0</v>
      </c>
      <c r="AA27" s="29">
        <f t="shared" si="0"/>
        <v>2</v>
      </c>
    </row>
    <row r="28" spans="1:27" ht="17.25" thickBot="1">
      <c r="A28" s="34" t="s">
        <v>57</v>
      </c>
      <c r="B28" s="78">
        <f>Всього!C29</f>
        <v>0</v>
      </c>
      <c r="C28" s="82">
        <f>Всього!I29</f>
        <v>0</v>
      </c>
      <c r="D28" s="82">
        <f>Всього!O29</f>
        <v>0</v>
      </c>
      <c r="E28" s="82">
        <f>Всього!U29</f>
        <v>0</v>
      </c>
      <c r="F28" s="82">
        <f>Всього!AA29</f>
        <v>0</v>
      </c>
      <c r="G28" s="82">
        <f>Всього!AG29</f>
        <v>0</v>
      </c>
      <c r="H28" s="82">
        <f>Всього!AM29</f>
        <v>0</v>
      </c>
      <c r="I28" s="98">
        <f>Всього!AS29</f>
        <v>0</v>
      </c>
      <c r="J28" s="82">
        <f>Всього!AY29</f>
        <v>0</v>
      </c>
      <c r="K28" s="82">
        <f>Всього!BE29</f>
        <v>0</v>
      </c>
      <c r="L28" s="82">
        <f>Всього!BK29</f>
        <v>0</v>
      </c>
      <c r="M28" s="82">
        <f>Всього!BQ29</f>
        <v>0</v>
      </c>
      <c r="N28" s="82">
        <f>Всього!BW29</f>
        <v>0</v>
      </c>
      <c r="O28" s="82">
        <f>Всього!CC29</f>
        <v>0</v>
      </c>
      <c r="P28" s="82">
        <f>Всього!CI29</f>
        <v>0</v>
      </c>
      <c r="Q28" s="82">
        <f>Всього!CO29</f>
        <v>0</v>
      </c>
      <c r="R28" s="82">
        <f>Всього!CU29</f>
        <v>0</v>
      </c>
      <c r="S28" s="82">
        <f>Всього!DA29</f>
        <v>0</v>
      </c>
      <c r="T28" s="86">
        <f>Всього!DG29</f>
        <v>0</v>
      </c>
      <c r="U28" s="82">
        <f>Всього!DM29</f>
        <v>0</v>
      </c>
      <c r="V28" s="82">
        <f>Всього!DS29</f>
        <v>0</v>
      </c>
      <c r="W28" s="82">
        <f>Всього!DY29</f>
        <v>0</v>
      </c>
      <c r="X28" s="82">
        <f>Всього!EE29</f>
        <v>0</v>
      </c>
      <c r="Y28" s="82">
        <f>Всього!EK29</f>
        <v>0</v>
      </c>
      <c r="Z28" s="87">
        <f>Всього!EQ29</f>
        <v>3</v>
      </c>
      <c r="AA28" s="29">
        <f t="shared" si="0"/>
        <v>3</v>
      </c>
    </row>
    <row r="29" spans="1:27" ht="17.25" thickBot="1">
      <c r="A29" s="34" t="s">
        <v>39</v>
      </c>
      <c r="B29" s="78">
        <f>Всього!C30</f>
        <v>0</v>
      </c>
      <c r="C29" s="82">
        <f>Всього!I30</f>
        <v>0</v>
      </c>
      <c r="D29" s="82">
        <f>Всього!O30</f>
        <v>0</v>
      </c>
      <c r="E29" s="82">
        <f>Всього!U30</f>
        <v>0</v>
      </c>
      <c r="F29" s="82">
        <f>Всього!AA30</f>
        <v>0</v>
      </c>
      <c r="G29" s="82">
        <f>Всього!AG30</f>
        <v>0</v>
      </c>
      <c r="H29" s="82">
        <f>Всього!AM30</f>
        <v>0</v>
      </c>
      <c r="I29" s="98">
        <f>Всього!AS30</f>
        <v>0</v>
      </c>
      <c r="J29" s="82">
        <f>Всього!AY30</f>
        <v>0</v>
      </c>
      <c r="K29" s="82">
        <f>Всього!BE30</f>
        <v>0</v>
      </c>
      <c r="L29" s="82">
        <f>Всього!BK30</f>
        <v>0</v>
      </c>
      <c r="M29" s="82">
        <f>Всього!BQ30</f>
        <v>0</v>
      </c>
      <c r="N29" s="82">
        <f>Всього!BW30</f>
        <v>0</v>
      </c>
      <c r="O29" s="82">
        <f>Всього!CC30</f>
        <v>0</v>
      </c>
      <c r="P29" s="82">
        <f>Всього!CI30</f>
        <v>1</v>
      </c>
      <c r="Q29" s="82">
        <f>Всього!CO30</f>
        <v>0</v>
      </c>
      <c r="R29" s="82">
        <f>Всього!CU30</f>
        <v>0</v>
      </c>
      <c r="S29" s="82">
        <f>Всього!DA30</f>
        <v>0</v>
      </c>
      <c r="T29" s="86">
        <f>Всього!DG30</f>
        <v>1</v>
      </c>
      <c r="U29" s="82">
        <f>Всього!DM30</f>
        <v>0</v>
      </c>
      <c r="V29" s="82">
        <f>Всього!DS30</f>
        <v>0</v>
      </c>
      <c r="W29" s="82">
        <f>Всього!DY30</f>
        <v>1</v>
      </c>
      <c r="X29" s="82">
        <f>Всього!EE30</f>
        <v>0</v>
      </c>
      <c r="Y29" s="82">
        <f>Всього!EK30</f>
        <v>0</v>
      </c>
      <c r="Z29" s="87">
        <f>Всього!EQ30</f>
        <v>1</v>
      </c>
      <c r="AA29" s="29">
        <f t="shared" si="0"/>
        <v>4</v>
      </c>
    </row>
    <row r="30" spans="1:27" ht="33.75" thickBot="1">
      <c r="A30" s="35" t="s">
        <v>40</v>
      </c>
      <c r="B30" s="78">
        <f>Всього!C31</f>
        <v>0</v>
      </c>
      <c r="C30" s="82">
        <f>Всього!I31</f>
        <v>0</v>
      </c>
      <c r="D30" s="82">
        <f>Всього!O31</f>
        <v>0</v>
      </c>
      <c r="E30" s="82">
        <f>Всього!U31</f>
        <v>0</v>
      </c>
      <c r="F30" s="82">
        <f>Всього!AA31</f>
        <v>0</v>
      </c>
      <c r="G30" s="82">
        <f>Всього!AG31</f>
        <v>0</v>
      </c>
      <c r="H30" s="82">
        <f>Всього!AM31</f>
        <v>1</v>
      </c>
      <c r="I30" s="98">
        <f>Всього!AS31</f>
        <v>0</v>
      </c>
      <c r="J30" s="82">
        <f>Всього!AY31</f>
        <v>0</v>
      </c>
      <c r="K30" s="82">
        <f>Всього!BE31</f>
        <v>0</v>
      </c>
      <c r="L30" s="82">
        <f>Всього!BK31</f>
        <v>0</v>
      </c>
      <c r="M30" s="82">
        <f>Всього!BQ31</f>
        <v>0</v>
      </c>
      <c r="N30" s="82">
        <f>Всього!BW31</f>
        <v>0</v>
      </c>
      <c r="O30" s="82">
        <f>Всього!CC31</f>
        <v>0</v>
      </c>
      <c r="P30" s="82">
        <f>Всього!CI31</f>
        <v>0</v>
      </c>
      <c r="Q30" s="82">
        <f>Всього!CO31</f>
        <v>0</v>
      </c>
      <c r="R30" s="82">
        <f>Всього!CU31</f>
        <v>0</v>
      </c>
      <c r="S30" s="82">
        <f>Всього!DA31</f>
        <v>0</v>
      </c>
      <c r="T30" s="86">
        <f>Всього!DG31</f>
        <v>0</v>
      </c>
      <c r="U30" s="82">
        <f>Всього!DM31</f>
        <v>0</v>
      </c>
      <c r="V30" s="82">
        <f>Всього!DS31</f>
        <v>0</v>
      </c>
      <c r="W30" s="82">
        <f>Всього!DY31</f>
        <v>0</v>
      </c>
      <c r="X30" s="82">
        <f>Всього!EE31</f>
        <v>0</v>
      </c>
      <c r="Y30" s="82">
        <f>Всього!EK31</f>
        <v>0</v>
      </c>
      <c r="Z30" s="87">
        <f>Всього!EQ31</f>
        <v>0</v>
      </c>
      <c r="AA30" s="59">
        <f t="shared" si="0"/>
        <v>1</v>
      </c>
    </row>
  </sheetData>
  <pageMargins left="0.31496062992125984" right="0.31496062992125984" top="0.78740157480314965" bottom="0.78740157480314965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E25" sqref="AE25"/>
    </sheetView>
  </sheetViews>
  <sheetFormatPr defaultRowHeight="15"/>
  <cols>
    <col min="1" max="1" width="24.5703125" customWidth="1"/>
    <col min="2" max="11" width="4.28515625" customWidth="1"/>
    <col min="12" max="12" width="4.28515625" style="44" customWidth="1"/>
    <col min="13" max="13" width="4.28515625" customWidth="1"/>
    <col min="14" max="14" width="4.28515625" style="44" customWidth="1"/>
    <col min="15" max="16" width="4.28515625" customWidth="1"/>
    <col min="17" max="17" width="4.28515625" style="44" customWidth="1"/>
    <col min="18" max="22" width="4.28515625" customWidth="1"/>
    <col min="23" max="24" width="4.28515625" style="44" customWidth="1"/>
    <col min="25" max="26" width="4.28515625" customWidth="1"/>
    <col min="27" max="27" width="7.5703125" style="10" customWidth="1"/>
  </cols>
  <sheetData>
    <row r="1" spans="1:27" ht="15.75">
      <c r="A1" s="36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8"/>
      <c r="M1" s="4"/>
      <c r="N1" s="48"/>
      <c r="O1" s="4"/>
      <c r="P1" s="4"/>
      <c r="Q1" s="48"/>
      <c r="R1" s="4"/>
      <c r="S1" s="4"/>
      <c r="T1" s="4"/>
      <c r="U1" s="4"/>
      <c r="V1" s="4"/>
      <c r="W1" s="48"/>
      <c r="X1" s="48"/>
      <c r="Y1" s="4"/>
      <c r="Z1" s="4"/>
      <c r="AA1" s="4"/>
    </row>
    <row r="2" spans="1:27" ht="27" customHeight="1" thickBot="1"/>
    <row r="3" spans="1:27" ht="93.75" thickBot="1">
      <c r="A3" s="1"/>
      <c r="B3" s="33" t="s">
        <v>0</v>
      </c>
      <c r="C3" s="2" t="s">
        <v>1</v>
      </c>
      <c r="D3" s="2" t="s">
        <v>49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45" t="s">
        <v>10</v>
      </c>
      <c r="M3" s="2" t="s">
        <v>11</v>
      </c>
      <c r="N3" s="45" t="s">
        <v>12</v>
      </c>
      <c r="O3" s="2" t="s">
        <v>13</v>
      </c>
      <c r="P3" s="2" t="s">
        <v>14</v>
      </c>
      <c r="Q3" s="45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45" t="s">
        <v>21</v>
      </c>
      <c r="X3" s="45" t="s">
        <v>22</v>
      </c>
      <c r="Y3" s="2" t="s">
        <v>23</v>
      </c>
      <c r="Z3" s="2" t="s">
        <v>24</v>
      </c>
      <c r="AA3" s="11" t="s">
        <v>25</v>
      </c>
    </row>
    <row r="4" spans="1:27" ht="17.25" thickBot="1">
      <c r="A4" s="61" t="s">
        <v>47</v>
      </c>
      <c r="B4" s="78">
        <f>Всього!D5</f>
        <v>18</v>
      </c>
      <c r="C4" s="79">
        <f>Всього!J5</f>
        <v>25</v>
      </c>
      <c r="D4" s="79">
        <f>Всього!P5</f>
        <v>33</v>
      </c>
      <c r="E4" s="79">
        <f>Всього!V5</f>
        <v>54</v>
      </c>
      <c r="F4" s="79">
        <f>Всього!AB5</f>
        <v>25</v>
      </c>
      <c r="G4" s="79">
        <f>Всього!AH5</f>
        <v>19</v>
      </c>
      <c r="H4" s="79">
        <f>Всього!AN5</f>
        <v>18</v>
      </c>
      <c r="I4" s="79">
        <f>Всього!AT5</f>
        <v>30</v>
      </c>
      <c r="J4" s="79">
        <f>Всього!AZ5</f>
        <v>44</v>
      </c>
      <c r="K4" s="79">
        <f>Всього!BF5</f>
        <v>25</v>
      </c>
      <c r="L4" s="100">
        <f>Всього!BL5</f>
        <v>16</v>
      </c>
      <c r="M4" s="79">
        <f>Всього!BR5</f>
        <v>21</v>
      </c>
      <c r="N4" s="100">
        <f>Всього!BX5</f>
        <v>33</v>
      </c>
      <c r="O4" s="79">
        <f>Всього!CD5</f>
        <v>15</v>
      </c>
      <c r="P4" s="79">
        <f>Всього!CJ5</f>
        <v>34</v>
      </c>
      <c r="Q4" s="100">
        <f>Всього!CP5</f>
        <v>28</v>
      </c>
      <c r="R4" s="79">
        <f>Всього!CV5</f>
        <v>44</v>
      </c>
      <c r="S4" s="79">
        <f>Всього!DB5</f>
        <v>43</v>
      </c>
      <c r="T4" s="86">
        <f>Всього!DH5</f>
        <v>61</v>
      </c>
      <c r="U4" s="79">
        <f>Всього!DN5</f>
        <v>17</v>
      </c>
      <c r="V4" s="79">
        <f>Всього!DT5</f>
        <v>85</v>
      </c>
      <c r="W4" s="100">
        <f>Всього!DZ5</f>
        <v>54</v>
      </c>
      <c r="X4" s="100">
        <f>Всього!EF5</f>
        <v>32</v>
      </c>
      <c r="Y4" s="79">
        <f>Всього!EL5</f>
        <v>28</v>
      </c>
      <c r="Z4" s="89">
        <f>Всього!ER5</f>
        <v>29</v>
      </c>
      <c r="AA4" s="90">
        <f>SUM(B4:Z4)</f>
        <v>831</v>
      </c>
    </row>
    <row r="5" spans="1:27" ht="17.25" thickBot="1">
      <c r="A5" s="60" t="s">
        <v>28</v>
      </c>
      <c r="B5" s="78">
        <f>Всього!D6</f>
        <v>2</v>
      </c>
      <c r="C5" s="79">
        <f>Всього!J6</f>
        <v>0</v>
      </c>
      <c r="D5" s="79">
        <f>Всього!P6</f>
        <v>0</v>
      </c>
      <c r="E5" s="79">
        <f>Всього!V6</f>
        <v>0</v>
      </c>
      <c r="F5" s="79">
        <f>Всього!AB6</f>
        <v>0</v>
      </c>
      <c r="G5" s="79">
        <f>Всього!AH6</f>
        <v>1</v>
      </c>
      <c r="H5" s="79">
        <f>Всього!AN6</f>
        <v>0</v>
      </c>
      <c r="I5" s="79">
        <f>Всього!AT6</f>
        <v>1</v>
      </c>
      <c r="J5" s="79">
        <f>Всього!AZ6</f>
        <v>1</v>
      </c>
      <c r="K5" s="79">
        <f>Всього!BF6</f>
        <v>3</v>
      </c>
      <c r="L5" s="100">
        <f>Всього!BL6</f>
        <v>0</v>
      </c>
      <c r="M5" s="79">
        <f>Всього!BR6</f>
        <v>7</v>
      </c>
      <c r="N5" s="100">
        <f>Всього!BX6</f>
        <v>0</v>
      </c>
      <c r="O5" s="79">
        <f>Всього!CD6</f>
        <v>0</v>
      </c>
      <c r="P5" s="79">
        <f>Всього!CJ6</f>
        <v>1</v>
      </c>
      <c r="Q5" s="100">
        <f>Всього!CP6</f>
        <v>0</v>
      </c>
      <c r="R5" s="79">
        <f>Всього!CV6</f>
        <v>0</v>
      </c>
      <c r="S5" s="79">
        <f>Всього!DB6</f>
        <v>0</v>
      </c>
      <c r="T5" s="86">
        <f>Всього!DH6</f>
        <v>0</v>
      </c>
      <c r="U5" s="79">
        <f>Всього!DN6</f>
        <v>0</v>
      </c>
      <c r="V5" s="79">
        <f>Всього!DT6</f>
        <v>0</v>
      </c>
      <c r="W5" s="100">
        <f>Всього!DZ6</f>
        <v>7</v>
      </c>
      <c r="X5" s="100">
        <f>Всього!EF6</f>
        <v>0</v>
      </c>
      <c r="Y5" s="79">
        <f>Всього!EL6</f>
        <v>0</v>
      </c>
      <c r="Z5" s="89">
        <f>Всього!ER6</f>
        <v>4</v>
      </c>
      <c r="AA5" s="29">
        <f t="shared" ref="AA5:AA30" si="0">SUM(B5:Z5)</f>
        <v>27</v>
      </c>
    </row>
    <row r="6" spans="1:27" ht="17.25" thickBot="1">
      <c r="A6" s="34" t="s">
        <v>29</v>
      </c>
      <c r="B6" s="78">
        <f>Всього!D7</f>
        <v>1</v>
      </c>
      <c r="C6" s="79">
        <f>Всього!J7</f>
        <v>1</v>
      </c>
      <c r="D6" s="79">
        <f>Всього!P7</f>
        <v>1</v>
      </c>
      <c r="E6" s="79">
        <f>Всього!V7</f>
        <v>0</v>
      </c>
      <c r="F6" s="79">
        <f>Всього!AB7</f>
        <v>0</v>
      </c>
      <c r="G6" s="79">
        <f>Всього!AH7</f>
        <v>0</v>
      </c>
      <c r="H6" s="79">
        <f>Всього!AN7</f>
        <v>0</v>
      </c>
      <c r="I6" s="79">
        <f>Всього!AT7</f>
        <v>1</v>
      </c>
      <c r="J6" s="79">
        <f>Всього!AZ7</f>
        <v>2</v>
      </c>
      <c r="K6" s="79">
        <f>Всього!BF7</f>
        <v>1</v>
      </c>
      <c r="L6" s="100">
        <f>Всього!BL7</f>
        <v>0</v>
      </c>
      <c r="M6" s="79">
        <f>Всього!BR7</f>
        <v>0</v>
      </c>
      <c r="N6" s="100">
        <f>Всього!BX7</f>
        <v>1</v>
      </c>
      <c r="O6" s="79">
        <f>Всього!CD7</f>
        <v>0</v>
      </c>
      <c r="P6" s="79">
        <f>Всього!CJ7</f>
        <v>0</v>
      </c>
      <c r="Q6" s="100">
        <f>Всього!CP7</f>
        <v>1</v>
      </c>
      <c r="R6" s="79">
        <f>Всього!CV7</f>
        <v>1</v>
      </c>
      <c r="S6" s="79">
        <f>Всього!DB7</f>
        <v>1</v>
      </c>
      <c r="T6" s="86">
        <f>Всього!DH7</f>
        <v>1</v>
      </c>
      <c r="U6" s="79">
        <f>Всього!DN7</f>
        <v>0</v>
      </c>
      <c r="V6" s="79">
        <f>Всього!DT7</f>
        <v>3</v>
      </c>
      <c r="W6" s="100">
        <f>Всього!DZ7</f>
        <v>2</v>
      </c>
      <c r="X6" s="100">
        <f>Всього!EF7</f>
        <v>1</v>
      </c>
      <c r="Y6" s="79">
        <f>Всього!EL7</f>
        <v>0</v>
      </c>
      <c r="Z6" s="89">
        <f>Всього!ER7</f>
        <v>0</v>
      </c>
      <c r="AA6" s="30">
        <f t="shared" si="0"/>
        <v>18</v>
      </c>
    </row>
    <row r="7" spans="1:27" ht="17.25" thickBot="1">
      <c r="A7" s="35" t="s">
        <v>30</v>
      </c>
      <c r="B7" s="78">
        <f>Всього!D8</f>
        <v>1</v>
      </c>
      <c r="C7" s="79">
        <f>Всього!J8</f>
        <v>0</v>
      </c>
      <c r="D7" s="79">
        <f>Всього!P8</f>
        <v>3</v>
      </c>
      <c r="E7" s="79">
        <f>Всього!V8</f>
        <v>1</v>
      </c>
      <c r="F7" s="79">
        <f>Всього!AB8</f>
        <v>0</v>
      </c>
      <c r="G7" s="79">
        <f>Всього!AH8</f>
        <v>0</v>
      </c>
      <c r="H7" s="79">
        <f>Всього!AN8</f>
        <v>1</v>
      </c>
      <c r="I7" s="79">
        <f>Всього!AT8</f>
        <v>2</v>
      </c>
      <c r="J7" s="79">
        <f>Всього!AZ8</f>
        <v>1</v>
      </c>
      <c r="K7" s="79">
        <f>Всього!BF8</f>
        <v>0</v>
      </c>
      <c r="L7" s="100">
        <f>Всього!BL8</f>
        <v>1</v>
      </c>
      <c r="M7" s="79">
        <f>Всього!BR8</f>
        <v>0</v>
      </c>
      <c r="N7" s="100">
        <f>Всього!BX8</f>
        <v>1</v>
      </c>
      <c r="O7" s="79">
        <f>Всього!CD8</f>
        <v>1</v>
      </c>
      <c r="P7" s="79">
        <f>Всього!CJ8</f>
        <v>3</v>
      </c>
      <c r="Q7" s="100">
        <f>Всього!CP8</f>
        <v>1</v>
      </c>
      <c r="R7" s="79">
        <f>Всього!CV8</f>
        <v>0</v>
      </c>
      <c r="S7" s="79">
        <f>Всього!DB8</f>
        <v>1</v>
      </c>
      <c r="T7" s="86">
        <f>Всього!DH8</f>
        <v>0</v>
      </c>
      <c r="U7" s="79">
        <f>Всього!DN8</f>
        <v>0</v>
      </c>
      <c r="V7" s="79">
        <f>Всього!DT8</f>
        <v>0</v>
      </c>
      <c r="W7" s="100">
        <f>Всього!DZ8</f>
        <v>0</v>
      </c>
      <c r="X7" s="100">
        <f>Всього!EF8</f>
        <v>0</v>
      </c>
      <c r="Y7" s="79">
        <f>Всього!EL8</f>
        <v>5</v>
      </c>
      <c r="Z7" s="89">
        <f>Всього!ER8</f>
        <v>0</v>
      </c>
      <c r="AA7" s="31">
        <f t="shared" si="0"/>
        <v>22</v>
      </c>
    </row>
    <row r="8" spans="1:27" ht="17.25" thickBot="1">
      <c r="A8" s="72" t="s">
        <v>26</v>
      </c>
      <c r="B8" s="78">
        <f>Всього!D9</f>
        <v>0</v>
      </c>
      <c r="C8" s="79">
        <f>Всього!J9</f>
        <v>0</v>
      </c>
      <c r="D8" s="79">
        <f>Всього!P9</f>
        <v>1</v>
      </c>
      <c r="E8" s="79">
        <f>Всього!V9</f>
        <v>0</v>
      </c>
      <c r="F8" s="79">
        <f>Всього!AB9</f>
        <v>0</v>
      </c>
      <c r="G8" s="79">
        <f>Всього!AH9</f>
        <v>0</v>
      </c>
      <c r="H8" s="79">
        <f>Всього!AN9</f>
        <v>1</v>
      </c>
      <c r="I8" s="79">
        <f>Всього!AT9</f>
        <v>0</v>
      </c>
      <c r="J8" s="79">
        <f>Всього!AZ9</f>
        <v>2</v>
      </c>
      <c r="K8" s="79">
        <f>Всього!BF9</f>
        <v>0</v>
      </c>
      <c r="L8" s="100">
        <f>Всього!BL9</f>
        <v>0</v>
      </c>
      <c r="M8" s="79">
        <f>Всього!BR9</f>
        <v>1</v>
      </c>
      <c r="N8" s="100">
        <f>Всього!BX9</f>
        <v>0</v>
      </c>
      <c r="O8" s="79">
        <f>Всього!CD9</f>
        <v>0</v>
      </c>
      <c r="P8" s="79">
        <f>Всього!CJ9</f>
        <v>0</v>
      </c>
      <c r="Q8" s="100">
        <f>Всього!CP9</f>
        <v>0</v>
      </c>
      <c r="R8" s="79">
        <f>Всього!CV9</f>
        <v>1</v>
      </c>
      <c r="S8" s="79">
        <f>Всього!DB9</f>
        <v>0</v>
      </c>
      <c r="T8" s="86">
        <f>Всього!DH9</f>
        <v>1</v>
      </c>
      <c r="U8" s="79">
        <f>Всього!DN9</f>
        <v>1</v>
      </c>
      <c r="V8" s="79">
        <f>Всього!DT9</f>
        <v>0</v>
      </c>
      <c r="W8" s="100">
        <f>Всього!DZ9</f>
        <v>0</v>
      </c>
      <c r="X8" s="100">
        <f>Всього!EF9</f>
        <v>0</v>
      </c>
      <c r="Y8" s="79">
        <f>Всього!EL9</f>
        <v>2</v>
      </c>
      <c r="Z8" s="89">
        <f>Всього!ER9</f>
        <v>0</v>
      </c>
      <c r="AA8" s="29">
        <f t="shared" si="0"/>
        <v>10</v>
      </c>
    </row>
    <row r="9" spans="1:27" ht="17.25" thickBot="1">
      <c r="A9" s="75" t="s">
        <v>27</v>
      </c>
      <c r="B9" s="78">
        <f>Всього!D10</f>
        <v>18</v>
      </c>
      <c r="C9" s="79">
        <f>Всього!J10</f>
        <v>25</v>
      </c>
      <c r="D9" s="79">
        <f>Всього!P10</f>
        <v>32</v>
      </c>
      <c r="E9" s="79">
        <f>Всього!V10</f>
        <v>54</v>
      </c>
      <c r="F9" s="79">
        <f>Всього!AB10</f>
        <v>25</v>
      </c>
      <c r="G9" s="79">
        <f>Всього!AH10</f>
        <v>19</v>
      </c>
      <c r="H9" s="79">
        <f>Всього!AN10</f>
        <v>17</v>
      </c>
      <c r="I9" s="79">
        <f>Всього!AT10</f>
        <v>30</v>
      </c>
      <c r="J9" s="79">
        <f>Всього!AZ10</f>
        <v>42</v>
      </c>
      <c r="K9" s="79">
        <f>Всього!BF10</f>
        <v>25</v>
      </c>
      <c r="L9" s="100">
        <f>Всього!BL10</f>
        <v>16</v>
      </c>
      <c r="M9" s="79">
        <f>Всього!BR10</f>
        <v>20</v>
      </c>
      <c r="N9" s="100">
        <f>Всього!BX10</f>
        <v>33</v>
      </c>
      <c r="O9" s="79">
        <f>Всього!CD10</f>
        <v>15</v>
      </c>
      <c r="P9" s="79">
        <f>Всього!CJ10</f>
        <v>34</v>
      </c>
      <c r="Q9" s="100">
        <f>Всього!CP10</f>
        <v>28</v>
      </c>
      <c r="R9" s="79">
        <f>Всього!CV10</f>
        <v>43</v>
      </c>
      <c r="S9" s="79">
        <f>Всього!DB10</f>
        <v>43</v>
      </c>
      <c r="T9" s="86">
        <f>Всього!DH10</f>
        <v>60</v>
      </c>
      <c r="U9" s="79">
        <f>Всього!DN10</f>
        <v>16</v>
      </c>
      <c r="V9" s="79">
        <f>Всього!DT10</f>
        <v>85</v>
      </c>
      <c r="W9" s="100">
        <f>Всього!DZ10</f>
        <v>54</v>
      </c>
      <c r="X9" s="100">
        <f>Всього!EF10</f>
        <v>32</v>
      </c>
      <c r="Y9" s="79">
        <f>Всього!EL10</f>
        <v>26</v>
      </c>
      <c r="Z9" s="89">
        <f>Всього!ER10</f>
        <v>29</v>
      </c>
      <c r="AA9" s="31">
        <f t="shared" si="0"/>
        <v>821</v>
      </c>
    </row>
    <row r="10" spans="1:27" ht="17.25" thickBot="1">
      <c r="A10" s="77" t="s">
        <v>41</v>
      </c>
      <c r="B10" s="78">
        <f>Всього!D11</f>
        <v>2</v>
      </c>
      <c r="C10" s="79">
        <f>Всього!J11</f>
        <v>10</v>
      </c>
      <c r="D10" s="79">
        <f>Всього!P11</f>
        <v>8</v>
      </c>
      <c r="E10" s="79">
        <f>Всього!V11</f>
        <v>6</v>
      </c>
      <c r="F10" s="79">
        <f>Всього!AB11</f>
        <v>5</v>
      </c>
      <c r="G10" s="79">
        <f>Всього!AH11</f>
        <v>1</v>
      </c>
      <c r="H10" s="79">
        <f>Всього!AN11</f>
        <v>7</v>
      </c>
      <c r="I10" s="79">
        <f>Всього!AT11</f>
        <v>2</v>
      </c>
      <c r="J10" s="79">
        <f>Всього!AZ11</f>
        <v>7</v>
      </c>
      <c r="K10" s="79">
        <f>Всього!BF11</f>
        <v>3</v>
      </c>
      <c r="L10" s="100">
        <f>Всього!BL11</f>
        <v>0</v>
      </c>
      <c r="M10" s="79">
        <f>Всього!BR11</f>
        <v>4</v>
      </c>
      <c r="N10" s="100">
        <f>Всього!BX11</f>
        <v>10</v>
      </c>
      <c r="O10" s="79">
        <f>Всього!CD11</f>
        <v>1</v>
      </c>
      <c r="P10" s="79">
        <f>Всього!CJ11</f>
        <v>9</v>
      </c>
      <c r="Q10" s="100">
        <f>Всього!CP11</f>
        <v>3</v>
      </c>
      <c r="R10" s="79">
        <f>Всього!CV11</f>
        <v>6</v>
      </c>
      <c r="S10" s="79">
        <f>Всього!DB11</f>
        <v>10</v>
      </c>
      <c r="T10" s="86">
        <f>Всього!DH11</f>
        <v>4</v>
      </c>
      <c r="U10" s="79">
        <f>Всього!DN11</f>
        <v>1</v>
      </c>
      <c r="V10" s="79">
        <f>Всього!DT11</f>
        <v>27</v>
      </c>
      <c r="W10" s="100">
        <f>Всього!DZ11</f>
        <v>4</v>
      </c>
      <c r="X10" s="100">
        <f>Всього!EF11</f>
        <v>6</v>
      </c>
      <c r="Y10" s="79">
        <f>Всього!EL11</f>
        <v>12</v>
      </c>
      <c r="Z10" s="89">
        <f>Всього!ER11</f>
        <v>0</v>
      </c>
      <c r="AA10" s="90">
        <f t="shared" si="0"/>
        <v>148</v>
      </c>
    </row>
    <row r="11" spans="1:27" ht="17.25" thickBot="1">
      <c r="A11" s="72" t="s">
        <v>31</v>
      </c>
      <c r="B11" s="78">
        <f>Всього!D12</f>
        <v>10</v>
      </c>
      <c r="C11" s="79">
        <f>Всього!J12</f>
        <v>6</v>
      </c>
      <c r="D11" s="79">
        <f>Всього!P12</f>
        <v>14</v>
      </c>
      <c r="E11" s="79">
        <f>Всього!V12</f>
        <v>26</v>
      </c>
      <c r="F11" s="79">
        <f>Всього!AB12</f>
        <v>6</v>
      </c>
      <c r="G11" s="79">
        <f>Всього!AH12</f>
        <v>8</v>
      </c>
      <c r="H11" s="79">
        <f>Всього!AN12</f>
        <v>9</v>
      </c>
      <c r="I11" s="79">
        <f>Всього!AT12</f>
        <v>12</v>
      </c>
      <c r="J11" s="79">
        <f>Всього!AZ12</f>
        <v>15</v>
      </c>
      <c r="K11" s="79">
        <f>Всього!BF12</f>
        <v>10</v>
      </c>
      <c r="L11" s="100">
        <f>Всього!BL12</f>
        <v>9</v>
      </c>
      <c r="M11" s="79">
        <f>Всього!BR12</f>
        <v>8</v>
      </c>
      <c r="N11" s="100">
        <f>Всього!BX12</f>
        <v>9</v>
      </c>
      <c r="O11" s="79">
        <f>Всього!CD12</f>
        <v>8</v>
      </c>
      <c r="P11" s="79">
        <f>Всього!CJ12</f>
        <v>13</v>
      </c>
      <c r="Q11" s="100">
        <f>Всього!CP12</f>
        <v>4</v>
      </c>
      <c r="R11" s="79">
        <f>Всього!CV12</f>
        <v>25</v>
      </c>
      <c r="S11" s="79">
        <f>Всього!DB12</f>
        <v>15</v>
      </c>
      <c r="T11" s="86">
        <f>Всього!DH12</f>
        <v>44</v>
      </c>
      <c r="U11" s="79">
        <f>Всього!DN12</f>
        <v>7</v>
      </c>
      <c r="V11" s="79">
        <f>Всього!DT12</f>
        <v>29</v>
      </c>
      <c r="W11" s="100">
        <f>Всього!DZ12</f>
        <v>28</v>
      </c>
      <c r="X11" s="100">
        <f>Всього!EF12</f>
        <v>8</v>
      </c>
      <c r="Y11" s="79">
        <f>Всього!EL12</f>
        <v>13</v>
      </c>
      <c r="Z11" s="89">
        <f>Всього!ER12</f>
        <v>29</v>
      </c>
      <c r="AA11" s="29">
        <f t="shared" si="0"/>
        <v>365</v>
      </c>
    </row>
    <row r="12" spans="1:27" ht="17.25" thickBot="1">
      <c r="A12" s="34" t="s">
        <v>32</v>
      </c>
      <c r="B12" s="78">
        <f>Всього!D13</f>
        <v>4</v>
      </c>
      <c r="C12" s="79">
        <f>Всього!J13</f>
        <v>17</v>
      </c>
      <c r="D12" s="79">
        <f>Всього!P13</f>
        <v>16</v>
      </c>
      <c r="E12" s="79">
        <f>Всього!V13</f>
        <v>19</v>
      </c>
      <c r="F12" s="79">
        <f>Всього!AB13</f>
        <v>14</v>
      </c>
      <c r="G12" s="79">
        <f>Всього!AH13</f>
        <v>8</v>
      </c>
      <c r="H12" s="79">
        <f>Всього!AN13</f>
        <v>5</v>
      </c>
      <c r="I12" s="79">
        <f>Всього!AT13</f>
        <v>16</v>
      </c>
      <c r="J12" s="79">
        <f>Всього!AZ13</f>
        <v>23</v>
      </c>
      <c r="K12" s="79">
        <f>Всього!BF13</f>
        <v>14</v>
      </c>
      <c r="L12" s="100">
        <f>Всього!BL13</f>
        <v>7</v>
      </c>
      <c r="M12" s="79">
        <f>Всього!BR13</f>
        <v>6</v>
      </c>
      <c r="N12" s="100">
        <f>Всього!BX13</f>
        <v>18</v>
      </c>
      <c r="O12" s="79">
        <f>Всього!CD13</f>
        <v>6</v>
      </c>
      <c r="P12" s="79">
        <f>Всього!CJ13</f>
        <v>16</v>
      </c>
      <c r="Q12" s="100">
        <f>Всього!CP13</f>
        <v>22</v>
      </c>
      <c r="R12" s="79">
        <f>Всього!CV13</f>
        <v>16</v>
      </c>
      <c r="S12" s="79">
        <f>Всього!DB13</f>
        <v>26</v>
      </c>
      <c r="T12" s="86">
        <f>Всього!DH13</f>
        <v>8</v>
      </c>
      <c r="U12" s="79">
        <f>Всього!DN13</f>
        <v>7</v>
      </c>
      <c r="V12" s="79">
        <f>Всього!DT13</f>
        <v>48</v>
      </c>
      <c r="W12" s="100">
        <f>Всього!DZ13</f>
        <v>23</v>
      </c>
      <c r="X12" s="100">
        <f>Всього!EF13</f>
        <v>23</v>
      </c>
      <c r="Y12" s="79">
        <f>Всього!EL13</f>
        <v>12</v>
      </c>
      <c r="Z12" s="89">
        <f>Всього!ER13</f>
        <v>0</v>
      </c>
      <c r="AA12" s="30">
        <f t="shared" si="0"/>
        <v>374</v>
      </c>
    </row>
    <row r="13" spans="1:27" ht="17.25" thickBot="1">
      <c r="A13" s="35" t="s">
        <v>33</v>
      </c>
      <c r="B13" s="78">
        <f>Всього!D14</f>
        <v>4</v>
      </c>
      <c r="C13" s="79">
        <f>Всього!J14</f>
        <v>2</v>
      </c>
      <c r="D13" s="79">
        <f>Всього!P14</f>
        <v>3</v>
      </c>
      <c r="E13" s="79">
        <f>Всього!V14</f>
        <v>9</v>
      </c>
      <c r="F13" s="79">
        <f>Всього!AB14</f>
        <v>5</v>
      </c>
      <c r="G13" s="79">
        <f>Всього!AH14</f>
        <v>3</v>
      </c>
      <c r="H13" s="79">
        <f>Всього!AN14</f>
        <v>4</v>
      </c>
      <c r="I13" s="79">
        <f>Всього!AT14</f>
        <v>2</v>
      </c>
      <c r="J13" s="79">
        <f>Всього!AZ14</f>
        <v>6</v>
      </c>
      <c r="K13" s="79">
        <f>Всього!BF14</f>
        <v>1</v>
      </c>
      <c r="L13" s="100">
        <f>Всього!BL14</f>
        <v>0</v>
      </c>
      <c r="M13" s="79">
        <f>Всього!BR14</f>
        <v>7</v>
      </c>
      <c r="N13" s="100">
        <f>Всього!BX14</f>
        <v>6</v>
      </c>
      <c r="O13" s="79">
        <f>Всього!CD14</f>
        <v>1</v>
      </c>
      <c r="P13" s="79">
        <f>Всього!CJ14</f>
        <v>5</v>
      </c>
      <c r="Q13" s="100">
        <f>Всього!CP14</f>
        <v>2</v>
      </c>
      <c r="R13" s="79">
        <f>Всього!CV14</f>
        <v>3</v>
      </c>
      <c r="S13" s="79">
        <f>Всього!DB14</f>
        <v>2</v>
      </c>
      <c r="T13" s="86">
        <f>Всього!DH14</f>
        <v>9</v>
      </c>
      <c r="U13" s="79">
        <f>Всього!DN14</f>
        <v>3</v>
      </c>
      <c r="V13" s="79">
        <f>Всього!DT14</f>
        <v>8</v>
      </c>
      <c r="W13" s="100">
        <f>Всього!DZ14</f>
        <v>3</v>
      </c>
      <c r="X13" s="100">
        <f>Всього!EF14</f>
        <v>1</v>
      </c>
      <c r="Y13" s="79">
        <f>Всього!EL14</f>
        <v>3</v>
      </c>
      <c r="Z13" s="89">
        <f>Всього!ER14</f>
        <v>0</v>
      </c>
      <c r="AA13" s="31">
        <f t="shared" si="0"/>
        <v>92</v>
      </c>
    </row>
    <row r="14" spans="1:27" ht="17.25" thickBot="1">
      <c r="A14" s="74" t="s">
        <v>59</v>
      </c>
      <c r="B14" s="78">
        <f>Всього!D15</f>
        <v>16</v>
      </c>
      <c r="C14" s="79">
        <f>Всього!J15</f>
        <v>25</v>
      </c>
      <c r="D14" s="79">
        <f>Всього!P15</f>
        <v>33</v>
      </c>
      <c r="E14" s="79">
        <f>Всього!V15</f>
        <v>54</v>
      </c>
      <c r="F14" s="79">
        <f>Всього!AB15</f>
        <v>25</v>
      </c>
      <c r="G14" s="79">
        <f>Всього!AH15</f>
        <v>18</v>
      </c>
      <c r="H14" s="79">
        <f>Всього!AN15</f>
        <v>18</v>
      </c>
      <c r="I14" s="79">
        <f>Всього!AT15</f>
        <v>29</v>
      </c>
      <c r="J14" s="79">
        <f>Всього!AZ15</f>
        <v>43</v>
      </c>
      <c r="K14" s="79">
        <f>Всього!BF15</f>
        <v>22</v>
      </c>
      <c r="L14" s="100">
        <f>Всього!BL15</f>
        <v>16</v>
      </c>
      <c r="M14" s="79">
        <f>Всього!BR15</f>
        <v>14</v>
      </c>
      <c r="N14" s="100">
        <f>Всього!BX15</f>
        <v>33</v>
      </c>
      <c r="O14" s="79">
        <f>Всього!CD15</f>
        <v>15</v>
      </c>
      <c r="P14" s="79">
        <f>Всього!CJ15</f>
        <v>33</v>
      </c>
      <c r="Q14" s="100">
        <f>Всього!CP15</f>
        <v>28</v>
      </c>
      <c r="R14" s="79">
        <f>Всього!CV15</f>
        <v>44</v>
      </c>
      <c r="S14" s="79">
        <f>Всього!DB15</f>
        <v>43</v>
      </c>
      <c r="T14" s="86">
        <f>Всього!DH15</f>
        <v>61</v>
      </c>
      <c r="U14" s="79">
        <f>Всього!DN15</f>
        <v>17</v>
      </c>
      <c r="V14" s="79">
        <f>Всього!DT15</f>
        <v>85</v>
      </c>
      <c r="W14" s="100">
        <f>Всього!DZ15</f>
        <v>47</v>
      </c>
      <c r="X14" s="100">
        <f>Всього!EF15</f>
        <v>32</v>
      </c>
      <c r="Y14" s="79">
        <f>Всього!EL15</f>
        <v>28</v>
      </c>
      <c r="Z14" s="89">
        <f>Всього!ER15</f>
        <v>25</v>
      </c>
      <c r="AA14" s="29">
        <f t="shared" si="0"/>
        <v>804</v>
      </c>
    </row>
    <row r="15" spans="1:27" ht="17.25" thickBot="1">
      <c r="A15" s="92" t="s">
        <v>60</v>
      </c>
      <c r="B15" s="78">
        <f>Всього!D16</f>
        <v>2</v>
      </c>
      <c r="C15" s="79">
        <f>Всього!J16</f>
        <v>0</v>
      </c>
      <c r="D15" s="79">
        <f>Всього!P16</f>
        <v>0</v>
      </c>
      <c r="E15" s="79">
        <f>Всього!V16</f>
        <v>0</v>
      </c>
      <c r="F15" s="79">
        <f>Всього!AB16</f>
        <v>0</v>
      </c>
      <c r="G15" s="79">
        <f>Всього!AH16</f>
        <v>1</v>
      </c>
      <c r="H15" s="79">
        <f>Всього!AN16</f>
        <v>0</v>
      </c>
      <c r="I15" s="79">
        <f>Всього!AT16</f>
        <v>1</v>
      </c>
      <c r="J15" s="79">
        <f>Всього!AZ16</f>
        <v>1</v>
      </c>
      <c r="K15" s="79">
        <f>Всього!BF16</f>
        <v>3</v>
      </c>
      <c r="L15" s="100">
        <f>Всього!BL16</f>
        <v>0</v>
      </c>
      <c r="M15" s="79">
        <f>Всього!BR16</f>
        <v>7</v>
      </c>
      <c r="N15" s="100">
        <f>Всього!BX16</f>
        <v>0</v>
      </c>
      <c r="O15" s="79">
        <f>Всього!CD16</f>
        <v>0</v>
      </c>
      <c r="P15" s="79">
        <f>Всього!CJ16</f>
        <v>1</v>
      </c>
      <c r="Q15" s="100">
        <f>Всього!CP16</f>
        <v>0</v>
      </c>
      <c r="R15" s="79">
        <f>Всього!CV16</f>
        <v>0</v>
      </c>
      <c r="S15" s="79">
        <f>Всього!DB16</f>
        <v>0</v>
      </c>
      <c r="T15" s="86">
        <f>Всього!DH16</f>
        <v>0</v>
      </c>
      <c r="U15" s="79">
        <f>Всього!DN16</f>
        <v>0</v>
      </c>
      <c r="V15" s="79">
        <f>Всього!DT16</f>
        <v>0</v>
      </c>
      <c r="W15" s="100">
        <f>Всього!DZ16</f>
        <v>7</v>
      </c>
      <c r="X15" s="100">
        <f>Всього!EF16</f>
        <v>0</v>
      </c>
      <c r="Y15" s="79">
        <f>Всього!EL16</f>
        <v>0</v>
      </c>
      <c r="Z15" s="89">
        <f>Всього!ER16</f>
        <v>4</v>
      </c>
      <c r="AA15" s="31">
        <f t="shared" si="0"/>
        <v>27</v>
      </c>
    </row>
    <row r="16" spans="1:27" ht="17.25" thickBot="1">
      <c r="A16" s="72" t="s">
        <v>42</v>
      </c>
      <c r="B16" s="78">
        <f>Всього!D17</f>
        <v>1</v>
      </c>
      <c r="C16" s="79">
        <f>Всього!J17</f>
        <v>1</v>
      </c>
      <c r="D16" s="79">
        <f>Всього!P17</f>
        <v>3</v>
      </c>
      <c r="E16" s="79">
        <f>Всього!V17</f>
        <v>8</v>
      </c>
      <c r="F16" s="79">
        <f>Всього!AB17</f>
        <v>0</v>
      </c>
      <c r="G16" s="79">
        <f>Всього!AH17</f>
        <v>1</v>
      </c>
      <c r="H16" s="79">
        <f>Всього!AN17</f>
        <v>1</v>
      </c>
      <c r="I16" s="79">
        <f>Всього!AT17</f>
        <v>1</v>
      </c>
      <c r="J16" s="79">
        <f>Всього!AZ17</f>
        <v>4</v>
      </c>
      <c r="K16" s="79">
        <f>Всього!BF17</f>
        <v>1</v>
      </c>
      <c r="L16" s="100">
        <f>Всього!BL17</f>
        <v>1</v>
      </c>
      <c r="M16" s="79">
        <f>Всього!BR17</f>
        <v>5</v>
      </c>
      <c r="N16" s="100">
        <f>Всього!BX17</f>
        <v>5</v>
      </c>
      <c r="O16" s="79">
        <f>Всього!CD17</f>
        <v>0</v>
      </c>
      <c r="P16" s="79">
        <f>Всього!CJ17</f>
        <v>1</v>
      </c>
      <c r="Q16" s="100">
        <f>Всього!CP17</f>
        <v>2</v>
      </c>
      <c r="R16" s="79">
        <f>Всього!CV17</f>
        <v>3</v>
      </c>
      <c r="S16" s="79">
        <f>Всього!DB17</f>
        <v>2</v>
      </c>
      <c r="T16" s="86">
        <f>Всього!DH17</f>
        <v>3</v>
      </c>
      <c r="U16" s="79">
        <f>Всього!DN17</f>
        <v>5</v>
      </c>
      <c r="V16" s="79">
        <f>Всього!DT17</f>
        <v>6</v>
      </c>
      <c r="W16" s="100">
        <f>Всього!DZ17</f>
        <v>7</v>
      </c>
      <c r="X16" s="100">
        <f>Всього!EF17</f>
        <v>3</v>
      </c>
      <c r="Y16" s="79">
        <f>Всього!EL17</f>
        <v>2</v>
      </c>
      <c r="Z16" s="89">
        <f>Всього!ER17</f>
        <v>4</v>
      </c>
      <c r="AA16" s="29">
        <f t="shared" si="0"/>
        <v>70</v>
      </c>
    </row>
    <row r="17" spans="1:27" ht="17.25" thickBot="1">
      <c r="A17" s="34" t="s">
        <v>44</v>
      </c>
      <c r="B17" s="78">
        <f>Всього!D18</f>
        <v>1</v>
      </c>
      <c r="C17" s="79">
        <f>Всього!J18</f>
        <v>2</v>
      </c>
      <c r="D17" s="79">
        <f>Всього!P18</f>
        <v>4</v>
      </c>
      <c r="E17" s="79">
        <f>Всього!V18</f>
        <v>8</v>
      </c>
      <c r="F17" s="79">
        <f>Всього!AB18</f>
        <v>7</v>
      </c>
      <c r="G17" s="79">
        <f>Всього!AH18</f>
        <v>2</v>
      </c>
      <c r="H17" s="79">
        <f>Всього!AN18</f>
        <v>6</v>
      </c>
      <c r="I17" s="79">
        <f>Всього!AT18</f>
        <v>7</v>
      </c>
      <c r="J17" s="79">
        <f>Всього!AZ18</f>
        <v>6</v>
      </c>
      <c r="K17" s="79">
        <f>Всього!BF18</f>
        <v>10</v>
      </c>
      <c r="L17" s="100">
        <f>Всього!BL18</f>
        <v>5</v>
      </c>
      <c r="M17" s="79">
        <f>Всього!BR18</f>
        <v>4</v>
      </c>
      <c r="N17" s="100">
        <f>Всього!BX18</f>
        <v>12</v>
      </c>
      <c r="O17" s="79">
        <f>Всього!CD18</f>
        <v>6</v>
      </c>
      <c r="P17" s="79">
        <f>Всього!CJ18</f>
        <v>14</v>
      </c>
      <c r="Q17" s="100">
        <f>Всього!CP18</f>
        <v>6</v>
      </c>
      <c r="R17" s="79">
        <f>Всього!CV18</f>
        <v>5</v>
      </c>
      <c r="S17" s="79">
        <f>Всього!DB18</f>
        <v>2</v>
      </c>
      <c r="T17" s="86">
        <f>Всього!DH18</f>
        <v>6</v>
      </c>
      <c r="U17" s="79">
        <f>Всього!DN18</f>
        <v>4</v>
      </c>
      <c r="V17" s="79">
        <f>Всього!DT18</f>
        <v>13</v>
      </c>
      <c r="W17" s="100">
        <f>Всього!DZ18</f>
        <v>4</v>
      </c>
      <c r="X17" s="100">
        <f>Всього!EF18</f>
        <v>8</v>
      </c>
      <c r="Y17" s="79">
        <f>Всього!EL18</f>
        <v>3</v>
      </c>
      <c r="Z17" s="89">
        <f>Всього!ER18</f>
        <v>3</v>
      </c>
      <c r="AA17" s="30">
        <f t="shared" si="0"/>
        <v>148</v>
      </c>
    </row>
    <row r="18" spans="1:27" ht="17.25" thickBot="1">
      <c r="A18" s="34" t="s">
        <v>43</v>
      </c>
      <c r="B18" s="78">
        <f>Всього!D19</f>
        <v>3</v>
      </c>
      <c r="C18" s="79">
        <f>Всього!J19</f>
        <v>13</v>
      </c>
      <c r="D18" s="79">
        <f>Всього!P19</f>
        <v>18</v>
      </c>
      <c r="E18" s="79">
        <f>Всього!V19</f>
        <v>20</v>
      </c>
      <c r="F18" s="79">
        <f>Всього!AB19</f>
        <v>8</v>
      </c>
      <c r="G18" s="79">
        <f>Всього!AH19</f>
        <v>5</v>
      </c>
      <c r="H18" s="79">
        <f>Всього!AN19</f>
        <v>8</v>
      </c>
      <c r="I18" s="79">
        <f>Всього!AT19</f>
        <v>10</v>
      </c>
      <c r="J18" s="79">
        <f>Всього!AZ19</f>
        <v>17</v>
      </c>
      <c r="K18" s="79">
        <f>Всього!BF19</f>
        <v>10</v>
      </c>
      <c r="L18" s="100">
        <f>Всього!BL19</f>
        <v>5</v>
      </c>
      <c r="M18" s="79">
        <f>Всього!BR19</f>
        <v>7</v>
      </c>
      <c r="N18" s="100">
        <f>Всього!BX19</f>
        <v>9</v>
      </c>
      <c r="O18" s="79">
        <f>Всього!CD19</f>
        <v>6</v>
      </c>
      <c r="P18" s="79">
        <f>Всього!CJ19</f>
        <v>8</v>
      </c>
      <c r="Q18" s="100">
        <f>Всього!CP19</f>
        <v>11</v>
      </c>
      <c r="R18" s="79">
        <f>Всього!CV19</f>
        <v>15</v>
      </c>
      <c r="S18" s="79">
        <f>Всього!DB19</f>
        <v>20</v>
      </c>
      <c r="T18" s="86">
        <f>Всього!DH19</f>
        <v>26</v>
      </c>
      <c r="U18" s="79">
        <f>Всього!DN19</f>
        <v>4</v>
      </c>
      <c r="V18" s="79">
        <f>Всього!DT19</f>
        <v>27</v>
      </c>
      <c r="W18" s="100">
        <f>Всього!DZ19</f>
        <v>19</v>
      </c>
      <c r="X18" s="100">
        <f>Всього!EF19</f>
        <v>14</v>
      </c>
      <c r="Y18" s="79">
        <f>Всього!EL19</f>
        <v>15</v>
      </c>
      <c r="Z18" s="89">
        <f>Всього!ER19</f>
        <v>9</v>
      </c>
      <c r="AA18" s="30">
        <f t="shared" si="0"/>
        <v>307</v>
      </c>
    </row>
    <row r="19" spans="1:27" ht="17.25" thickBot="1">
      <c r="A19" s="34" t="s">
        <v>45</v>
      </c>
      <c r="B19" s="78">
        <f>Всього!D20</f>
        <v>13</v>
      </c>
      <c r="C19" s="79">
        <f>Всього!J20</f>
        <v>9</v>
      </c>
      <c r="D19" s="79">
        <f>Всього!P20</f>
        <v>7</v>
      </c>
      <c r="E19" s="79">
        <f>Всього!V20</f>
        <v>14</v>
      </c>
      <c r="F19" s="79">
        <f>Всього!AB20</f>
        <v>10</v>
      </c>
      <c r="G19" s="79">
        <f>Всього!AH20</f>
        <v>9</v>
      </c>
      <c r="H19" s="79">
        <f>Всього!AN20</f>
        <v>3</v>
      </c>
      <c r="I19" s="79">
        <f>Всього!AT20</f>
        <v>12</v>
      </c>
      <c r="J19" s="79">
        <f>Всього!AZ20</f>
        <v>14</v>
      </c>
      <c r="K19" s="79">
        <f>Всього!BF20</f>
        <v>4</v>
      </c>
      <c r="L19" s="100">
        <f>Всього!BL20</f>
        <v>4</v>
      </c>
      <c r="M19" s="79">
        <f>Всього!BR20</f>
        <v>5</v>
      </c>
      <c r="N19" s="100">
        <f>Всього!BX20</f>
        <v>7</v>
      </c>
      <c r="O19" s="79">
        <f>Всього!CD20</f>
        <v>3</v>
      </c>
      <c r="P19" s="79">
        <f>Всього!CJ20</f>
        <v>11</v>
      </c>
      <c r="Q19" s="100">
        <f>Всього!CP20</f>
        <v>9</v>
      </c>
      <c r="R19" s="79">
        <f>Всього!CV20</f>
        <v>20</v>
      </c>
      <c r="S19" s="79">
        <f>Всього!DB20</f>
        <v>19</v>
      </c>
      <c r="T19" s="86">
        <f>Всього!DH20</f>
        <v>21</v>
      </c>
      <c r="U19" s="79">
        <f>Всього!DN20</f>
        <v>4</v>
      </c>
      <c r="V19" s="79">
        <f>Всього!DT20</f>
        <v>35</v>
      </c>
      <c r="W19" s="100">
        <f>Всього!DZ20</f>
        <v>23</v>
      </c>
      <c r="X19" s="100">
        <f>Всього!EF20</f>
        <v>7</v>
      </c>
      <c r="Y19" s="79">
        <f>Всього!EL20</f>
        <v>8</v>
      </c>
      <c r="Z19" s="89">
        <f>Всього!ER20</f>
        <v>10</v>
      </c>
      <c r="AA19" s="30">
        <f t="shared" si="0"/>
        <v>281</v>
      </c>
    </row>
    <row r="20" spans="1:27" ht="17.25" thickBot="1">
      <c r="A20" s="35" t="s">
        <v>46</v>
      </c>
      <c r="B20" s="78">
        <f>Всього!D21</f>
        <v>0</v>
      </c>
      <c r="C20" s="79">
        <f>Всього!J21</f>
        <v>0</v>
      </c>
      <c r="D20" s="79">
        <f>Всього!P21</f>
        <v>1</v>
      </c>
      <c r="E20" s="79">
        <f>Всього!V21</f>
        <v>4</v>
      </c>
      <c r="F20" s="79">
        <f>Всього!AB21</f>
        <v>0</v>
      </c>
      <c r="G20" s="79">
        <f>Всього!AH21</f>
        <v>2</v>
      </c>
      <c r="H20" s="79">
        <f>Всього!AN21</f>
        <v>0</v>
      </c>
      <c r="I20" s="79">
        <f>Всього!AT21</f>
        <v>0</v>
      </c>
      <c r="J20" s="79">
        <f>Всього!AZ21</f>
        <v>3</v>
      </c>
      <c r="K20" s="79">
        <f>Всього!BF21</f>
        <v>0</v>
      </c>
      <c r="L20" s="100">
        <f>Всього!BL21</f>
        <v>1</v>
      </c>
      <c r="M20" s="79">
        <f>Всього!BR21</f>
        <v>0</v>
      </c>
      <c r="N20" s="100">
        <f>Всього!BX21</f>
        <v>0</v>
      </c>
      <c r="O20" s="79">
        <f>Всього!CD21</f>
        <v>0</v>
      </c>
      <c r="P20" s="79">
        <f>Всього!CJ21</f>
        <v>0</v>
      </c>
      <c r="Q20" s="100">
        <f>Всього!CP21</f>
        <v>0</v>
      </c>
      <c r="R20" s="79">
        <f>Всього!CV21</f>
        <v>1</v>
      </c>
      <c r="S20" s="79">
        <f>Всього!DB21</f>
        <v>0</v>
      </c>
      <c r="T20" s="86">
        <f>Всього!DH21</f>
        <v>5</v>
      </c>
      <c r="U20" s="79">
        <f>Всього!DN21</f>
        <v>0</v>
      </c>
      <c r="V20" s="79">
        <f>Всього!DT21</f>
        <v>4</v>
      </c>
      <c r="W20" s="100">
        <f>Всього!DZ21</f>
        <v>1</v>
      </c>
      <c r="X20" s="100">
        <f>Всього!EF21</f>
        <v>0</v>
      </c>
      <c r="Y20" s="79">
        <f>Всього!EL21</f>
        <v>0</v>
      </c>
      <c r="Z20" s="89">
        <f>Всього!ER21</f>
        <v>3</v>
      </c>
      <c r="AA20" s="31">
        <f t="shared" si="0"/>
        <v>25</v>
      </c>
    </row>
    <row r="21" spans="1:27" ht="17.25" thickBot="1">
      <c r="A21" s="60" t="s">
        <v>50</v>
      </c>
      <c r="B21" s="78">
        <f>Всього!D22</f>
        <v>11</v>
      </c>
      <c r="C21" s="79">
        <f>Всього!J22</f>
        <v>13</v>
      </c>
      <c r="D21" s="79">
        <f>Всього!P22</f>
        <v>11</v>
      </c>
      <c r="E21" s="79">
        <f>Всього!V22</f>
        <v>12</v>
      </c>
      <c r="F21" s="79">
        <f>Всього!AB22</f>
        <v>9</v>
      </c>
      <c r="G21" s="79">
        <f>Всього!AH22</f>
        <v>13</v>
      </c>
      <c r="H21" s="79">
        <f>Всього!AN22</f>
        <v>4</v>
      </c>
      <c r="I21" s="79">
        <f>Всього!AT22</f>
        <v>16</v>
      </c>
      <c r="J21" s="79">
        <f>Всього!AZ22</f>
        <v>25</v>
      </c>
      <c r="K21" s="79">
        <f>Всього!BF22</f>
        <v>6</v>
      </c>
      <c r="L21" s="100">
        <f>Всього!BL22</f>
        <v>5</v>
      </c>
      <c r="M21" s="79">
        <f>Всього!BR22</f>
        <v>5</v>
      </c>
      <c r="N21" s="100">
        <f>Всього!BX22</f>
        <v>9</v>
      </c>
      <c r="O21" s="79">
        <f>Всього!CD22</f>
        <v>3</v>
      </c>
      <c r="P21" s="79">
        <f>Всього!CJ22</f>
        <v>13</v>
      </c>
      <c r="Q21" s="100">
        <f>Всього!CP22</f>
        <v>10</v>
      </c>
      <c r="R21" s="79">
        <f>Всього!CV22</f>
        <v>21</v>
      </c>
      <c r="S21" s="79">
        <f>Всього!DB22</f>
        <v>28</v>
      </c>
      <c r="T21" s="86">
        <f>Всього!DH22</f>
        <v>25</v>
      </c>
      <c r="U21" s="79">
        <f>Всього!DN22</f>
        <v>3</v>
      </c>
      <c r="V21" s="79">
        <f>Всього!DT22</f>
        <v>39</v>
      </c>
      <c r="W21" s="100">
        <f>Всього!DZ22</f>
        <v>22</v>
      </c>
      <c r="X21" s="100">
        <f>Всього!EF22</f>
        <v>15</v>
      </c>
      <c r="Y21" s="79">
        <f>Всього!EL22</f>
        <v>15</v>
      </c>
      <c r="Z21" s="89">
        <f>Всього!ER22</f>
        <v>12</v>
      </c>
      <c r="AA21" s="29">
        <f t="shared" si="0"/>
        <v>345</v>
      </c>
    </row>
    <row r="22" spans="1:27" ht="17.25" thickBot="1">
      <c r="A22" s="34" t="s">
        <v>34</v>
      </c>
      <c r="B22" s="78">
        <f>Всього!D23</f>
        <v>4</v>
      </c>
      <c r="C22" s="79">
        <f>Всього!J23</f>
        <v>8</v>
      </c>
      <c r="D22" s="79">
        <f>Всього!P23</f>
        <v>8</v>
      </c>
      <c r="E22" s="79">
        <f>Всього!V23</f>
        <v>16</v>
      </c>
      <c r="F22" s="79">
        <f>Всього!AB23</f>
        <v>7</v>
      </c>
      <c r="G22" s="79">
        <f>Всього!AH23</f>
        <v>2</v>
      </c>
      <c r="H22" s="79">
        <f>Всього!AN23</f>
        <v>6</v>
      </c>
      <c r="I22" s="79">
        <f>Всього!AT23</f>
        <v>8</v>
      </c>
      <c r="J22" s="79">
        <f>Всього!AZ23</f>
        <v>5</v>
      </c>
      <c r="K22" s="79">
        <f>Всього!BF23</f>
        <v>9</v>
      </c>
      <c r="L22" s="100">
        <f>Всього!BL23</f>
        <v>7</v>
      </c>
      <c r="M22" s="79">
        <f>Всього!BR23</f>
        <v>5</v>
      </c>
      <c r="N22" s="100">
        <f>Всього!BX23</f>
        <v>10</v>
      </c>
      <c r="O22" s="79">
        <f>Всього!CD23</f>
        <v>4</v>
      </c>
      <c r="P22" s="79">
        <f>Всього!CJ23</f>
        <v>9</v>
      </c>
      <c r="Q22" s="100">
        <f>Всього!CP23</f>
        <v>10</v>
      </c>
      <c r="R22" s="79">
        <f>Всього!CV23</f>
        <v>13</v>
      </c>
      <c r="S22" s="79">
        <f>Всього!DB23</f>
        <v>8</v>
      </c>
      <c r="T22" s="86">
        <f>Всього!DH23</f>
        <v>19</v>
      </c>
      <c r="U22" s="79">
        <f>Всього!DN23</f>
        <v>5</v>
      </c>
      <c r="V22" s="79">
        <f>Всього!DT23</f>
        <v>25</v>
      </c>
      <c r="W22" s="100">
        <f>Всього!DZ23</f>
        <v>20</v>
      </c>
      <c r="X22" s="100">
        <f>Всього!EF23</f>
        <v>7</v>
      </c>
      <c r="Y22" s="79">
        <f>Всього!EL23</f>
        <v>7</v>
      </c>
      <c r="Z22" s="89">
        <f>Всього!ER23</f>
        <v>8</v>
      </c>
      <c r="AA22" s="30">
        <f t="shared" si="0"/>
        <v>230</v>
      </c>
    </row>
    <row r="23" spans="1:27" ht="17.25" thickBot="1">
      <c r="A23" s="34" t="s">
        <v>35</v>
      </c>
      <c r="B23" s="78">
        <f>Всього!D24</f>
        <v>1</v>
      </c>
      <c r="C23" s="79">
        <f>Всього!J24</f>
        <v>2</v>
      </c>
      <c r="D23" s="79">
        <f>Всього!P24</f>
        <v>7</v>
      </c>
      <c r="E23" s="79">
        <f>Всього!V24</f>
        <v>12</v>
      </c>
      <c r="F23" s="79">
        <f>Всього!AB24</f>
        <v>4</v>
      </c>
      <c r="G23" s="79">
        <f>Всього!AH24</f>
        <v>2</v>
      </c>
      <c r="H23" s="79">
        <f>Всього!AN24</f>
        <v>5</v>
      </c>
      <c r="I23" s="79">
        <f>Всього!AT24</f>
        <v>3</v>
      </c>
      <c r="J23" s="79">
        <f>Всього!AZ24</f>
        <v>5</v>
      </c>
      <c r="K23" s="79">
        <f>Всього!BF24</f>
        <v>6</v>
      </c>
      <c r="L23" s="100">
        <f>Всього!BL24</f>
        <v>3</v>
      </c>
      <c r="M23" s="79">
        <f>Всього!BR24</f>
        <v>3</v>
      </c>
      <c r="N23" s="100">
        <f>Всього!BX24</f>
        <v>9</v>
      </c>
      <c r="O23" s="79">
        <f>Всього!CD24</f>
        <v>7</v>
      </c>
      <c r="P23" s="79">
        <f>Всього!CJ24</f>
        <v>10</v>
      </c>
      <c r="Q23" s="100">
        <f>Всього!CP24</f>
        <v>6</v>
      </c>
      <c r="R23" s="79">
        <f>Всього!CV24</f>
        <v>6</v>
      </c>
      <c r="S23" s="79">
        <f>Всього!DB24</f>
        <v>2</v>
      </c>
      <c r="T23" s="86">
        <f>Всього!DH24</f>
        <v>9</v>
      </c>
      <c r="U23" s="79">
        <f>Всього!DN24</f>
        <v>5</v>
      </c>
      <c r="V23" s="79">
        <f>Всього!DT24</f>
        <v>14</v>
      </c>
      <c r="W23" s="100">
        <f>Всього!DZ24</f>
        <v>5</v>
      </c>
      <c r="X23" s="100">
        <f>Всього!EF24</f>
        <v>7</v>
      </c>
      <c r="Y23" s="79">
        <f>Всього!EL24</f>
        <v>2</v>
      </c>
      <c r="Z23" s="89">
        <f>Всього!ER24</f>
        <v>3</v>
      </c>
      <c r="AA23" s="30">
        <f t="shared" si="0"/>
        <v>138</v>
      </c>
    </row>
    <row r="24" spans="1:27" ht="17.25" thickBot="1">
      <c r="A24" s="35" t="s">
        <v>36</v>
      </c>
      <c r="B24" s="78">
        <f>Всього!D25</f>
        <v>2</v>
      </c>
      <c r="C24" s="79">
        <f>Всього!J25</f>
        <v>2</v>
      </c>
      <c r="D24" s="79">
        <f>Всього!P25</f>
        <v>7</v>
      </c>
      <c r="E24" s="79">
        <f>Всього!V25</f>
        <v>14</v>
      </c>
      <c r="F24" s="79">
        <f>Всього!AB25</f>
        <v>5</v>
      </c>
      <c r="G24" s="79">
        <f>Всього!AH25</f>
        <v>2</v>
      </c>
      <c r="H24" s="79">
        <f>Всього!AN25</f>
        <v>3</v>
      </c>
      <c r="I24" s="79">
        <f>Всього!AT25</f>
        <v>3</v>
      </c>
      <c r="J24" s="79">
        <f>Всього!AZ25</f>
        <v>9</v>
      </c>
      <c r="K24" s="79">
        <f>Всього!BF25</f>
        <v>4</v>
      </c>
      <c r="L24" s="100">
        <f>Всього!BL25</f>
        <v>1</v>
      </c>
      <c r="M24" s="79">
        <f>Всього!BR25</f>
        <v>8</v>
      </c>
      <c r="N24" s="100">
        <f>Всього!BX25</f>
        <v>5</v>
      </c>
      <c r="O24" s="79">
        <f>Всього!CD25</f>
        <v>1</v>
      </c>
      <c r="P24" s="79">
        <f>Всього!CJ25</f>
        <v>2</v>
      </c>
      <c r="Q24" s="100">
        <f>Всього!CP25</f>
        <v>2</v>
      </c>
      <c r="R24" s="79">
        <f>Всього!CV25</f>
        <v>4</v>
      </c>
      <c r="S24" s="79">
        <f>Всього!DB25</f>
        <v>5</v>
      </c>
      <c r="T24" s="86">
        <f>Всього!DH25</f>
        <v>8</v>
      </c>
      <c r="U24" s="79">
        <f>Всього!DN25</f>
        <v>4</v>
      </c>
      <c r="V24" s="79">
        <f>Всього!DT25</f>
        <v>7</v>
      </c>
      <c r="W24" s="100">
        <f>Всього!DZ25</f>
        <v>7</v>
      </c>
      <c r="X24" s="100">
        <f>Всього!EF25</f>
        <v>3</v>
      </c>
      <c r="Y24" s="79">
        <f>Всього!EL25</f>
        <v>4</v>
      </c>
      <c r="Z24" s="89">
        <f>Всього!ER25</f>
        <v>6</v>
      </c>
      <c r="AA24" s="31">
        <f t="shared" si="0"/>
        <v>118</v>
      </c>
    </row>
    <row r="25" spans="1:27" ht="17.25" thickBot="1">
      <c r="A25" s="72" t="s">
        <v>37</v>
      </c>
      <c r="B25" s="78">
        <f>Всього!D26</f>
        <v>1</v>
      </c>
      <c r="C25" s="79">
        <f>Всього!J26</f>
        <v>1</v>
      </c>
      <c r="D25" s="79">
        <f>Всього!P26</f>
        <v>3</v>
      </c>
      <c r="E25" s="79">
        <f>Всього!V26</f>
        <v>2</v>
      </c>
      <c r="F25" s="79">
        <f>Всього!AB26</f>
        <v>1</v>
      </c>
      <c r="G25" s="79">
        <f>Всього!AH26</f>
        <v>3</v>
      </c>
      <c r="H25" s="79">
        <f>Всього!AN26</f>
        <v>0</v>
      </c>
      <c r="I25" s="79">
        <f>Всього!AT26</f>
        <v>1</v>
      </c>
      <c r="J25" s="79">
        <f>Всього!AZ26</f>
        <v>1</v>
      </c>
      <c r="K25" s="79">
        <f>Всього!BF26</f>
        <v>0</v>
      </c>
      <c r="L25" s="100">
        <f>Всього!BL26</f>
        <v>1</v>
      </c>
      <c r="M25" s="79">
        <f>Всього!BR26</f>
        <v>0</v>
      </c>
      <c r="N25" s="100">
        <f>Всього!BX26</f>
        <v>0</v>
      </c>
      <c r="O25" s="79">
        <f>Всього!CD26</f>
        <v>0</v>
      </c>
      <c r="P25" s="79">
        <f>Всього!CJ26</f>
        <v>0</v>
      </c>
      <c r="Q25" s="100">
        <f>Всього!CP26</f>
        <v>0</v>
      </c>
      <c r="R25" s="79">
        <f>Всього!CV26</f>
        <v>1</v>
      </c>
      <c r="S25" s="79">
        <f>Всього!DB26</f>
        <v>2</v>
      </c>
      <c r="T25" s="86">
        <f>Всього!DH26</f>
        <v>9</v>
      </c>
      <c r="U25" s="79">
        <f>Всього!DN26</f>
        <v>0</v>
      </c>
      <c r="V25" s="79">
        <f>Всього!DT26</f>
        <v>3</v>
      </c>
      <c r="W25" s="100">
        <f>Всього!DZ26</f>
        <v>2</v>
      </c>
      <c r="X25" s="100">
        <f>Всього!EF26</f>
        <v>3</v>
      </c>
      <c r="Y25" s="79">
        <f>Всього!EL26</f>
        <v>2</v>
      </c>
      <c r="Z25" s="89">
        <f>Всього!ER26</f>
        <v>2</v>
      </c>
      <c r="AA25" s="29">
        <f t="shared" si="0"/>
        <v>38</v>
      </c>
    </row>
    <row r="26" spans="1:27" ht="17.25" thickBot="1">
      <c r="A26" s="34" t="s">
        <v>38</v>
      </c>
      <c r="B26" s="78">
        <f>Всього!D27</f>
        <v>4</v>
      </c>
      <c r="C26" s="79">
        <f>Всього!J27</f>
        <v>5</v>
      </c>
      <c r="D26" s="79">
        <f>Всього!P27</f>
        <v>6</v>
      </c>
      <c r="E26" s="79">
        <f>Всього!V27</f>
        <v>8</v>
      </c>
      <c r="F26" s="79">
        <f>Всього!AB27</f>
        <v>5</v>
      </c>
      <c r="G26" s="79">
        <f>Всього!AH27</f>
        <v>5</v>
      </c>
      <c r="H26" s="79">
        <f>Всього!AN27</f>
        <v>1</v>
      </c>
      <c r="I26" s="79">
        <f>Всього!AT27</f>
        <v>10</v>
      </c>
      <c r="J26" s="79">
        <f>Всього!AZ27</f>
        <v>10</v>
      </c>
      <c r="K26" s="79">
        <f>Всього!BF27</f>
        <v>3</v>
      </c>
      <c r="L26" s="100">
        <f>Всього!BL27</f>
        <v>2</v>
      </c>
      <c r="M26" s="79">
        <f>Всього!BR27</f>
        <v>0</v>
      </c>
      <c r="N26" s="100">
        <f>Всього!BX27</f>
        <v>6</v>
      </c>
      <c r="O26" s="79">
        <f>Всього!CD27</f>
        <v>2</v>
      </c>
      <c r="P26" s="79">
        <f>Всього!CJ27</f>
        <v>4</v>
      </c>
      <c r="Q26" s="100">
        <f>Всього!CP27</f>
        <v>4</v>
      </c>
      <c r="R26" s="79">
        <f>Всього!CV27</f>
        <v>9</v>
      </c>
      <c r="S26" s="79">
        <f>Всього!DB27</f>
        <v>13</v>
      </c>
      <c r="T26" s="86">
        <f>Всього!DH27</f>
        <v>10</v>
      </c>
      <c r="U26" s="79">
        <f>Всього!DN27</f>
        <v>0</v>
      </c>
      <c r="V26" s="79">
        <f>Всього!DT27</f>
        <v>16</v>
      </c>
      <c r="W26" s="100">
        <f>Всього!DZ27</f>
        <v>9</v>
      </c>
      <c r="X26" s="100">
        <f>Всього!EF27</f>
        <v>6</v>
      </c>
      <c r="Y26" s="79">
        <f>Всього!EL27</f>
        <v>5</v>
      </c>
      <c r="Z26" s="89">
        <f>Всього!ER27</f>
        <v>2</v>
      </c>
      <c r="AA26" s="30">
        <f t="shared" si="0"/>
        <v>145</v>
      </c>
    </row>
    <row r="27" spans="1:27" ht="17.25" thickBot="1">
      <c r="A27" s="34" t="s">
        <v>56</v>
      </c>
      <c r="B27" s="78">
        <f>Всього!D28</f>
        <v>0</v>
      </c>
      <c r="C27" s="79">
        <f>Всього!J28</f>
        <v>0</v>
      </c>
      <c r="D27" s="79">
        <f>Всього!P28</f>
        <v>0</v>
      </c>
      <c r="E27" s="79">
        <f>Всього!V28</f>
        <v>0</v>
      </c>
      <c r="F27" s="79">
        <f>Всього!AB28</f>
        <v>0</v>
      </c>
      <c r="G27" s="79">
        <f>Всього!AH28</f>
        <v>0</v>
      </c>
      <c r="H27" s="79">
        <f>Всього!AN28</f>
        <v>0</v>
      </c>
      <c r="I27" s="79">
        <f>Всього!AT28</f>
        <v>0</v>
      </c>
      <c r="J27" s="79">
        <f>Всього!AZ28</f>
        <v>0</v>
      </c>
      <c r="K27" s="79">
        <f>Всього!BF28</f>
        <v>0</v>
      </c>
      <c r="L27" s="100">
        <f>Всього!BL28</f>
        <v>0</v>
      </c>
      <c r="M27" s="79">
        <f>Всього!BR28</f>
        <v>1</v>
      </c>
      <c r="N27" s="100">
        <f>Всього!BX28</f>
        <v>0</v>
      </c>
      <c r="O27" s="79">
        <f>Всього!CD28</f>
        <v>0</v>
      </c>
      <c r="P27" s="79">
        <f>Всього!CJ28</f>
        <v>1</v>
      </c>
      <c r="Q27" s="100">
        <f>Всього!CP28</f>
        <v>0</v>
      </c>
      <c r="R27" s="79">
        <f>Всього!CV28</f>
        <v>0</v>
      </c>
      <c r="S27" s="79">
        <f>Всього!DB28</f>
        <v>0</v>
      </c>
      <c r="T27" s="86">
        <f>Всього!DH28</f>
        <v>0</v>
      </c>
      <c r="U27" s="79">
        <f>Всього!DN28</f>
        <v>0</v>
      </c>
      <c r="V27" s="79">
        <f>Всього!DT28</f>
        <v>0</v>
      </c>
      <c r="W27" s="100">
        <f>Всього!DZ28</f>
        <v>0</v>
      </c>
      <c r="X27" s="100">
        <f>Всього!EF28</f>
        <v>0</v>
      </c>
      <c r="Y27" s="79">
        <f>Всього!EL28</f>
        <v>0</v>
      </c>
      <c r="Z27" s="89">
        <f>Всього!ER28</f>
        <v>1</v>
      </c>
      <c r="AA27" s="30">
        <f t="shared" si="0"/>
        <v>3</v>
      </c>
    </row>
    <row r="28" spans="1:27" ht="17.25" thickBot="1">
      <c r="A28" s="34" t="s">
        <v>57</v>
      </c>
      <c r="B28" s="78">
        <f>Всього!D29</f>
        <v>1</v>
      </c>
      <c r="C28" s="79">
        <f>Всього!J29</f>
        <v>0</v>
      </c>
      <c r="D28" s="79">
        <f>Всього!P29</f>
        <v>0</v>
      </c>
      <c r="E28" s="79">
        <f>Всього!V29</f>
        <v>0</v>
      </c>
      <c r="F28" s="79">
        <f>Всього!AB29</f>
        <v>0</v>
      </c>
      <c r="G28" s="79">
        <f>Всього!AH29</f>
        <v>1</v>
      </c>
      <c r="H28" s="79">
        <f>Всього!AN29</f>
        <v>0</v>
      </c>
      <c r="I28" s="79">
        <f>Всього!AT29</f>
        <v>0</v>
      </c>
      <c r="J28" s="79">
        <f>Всього!AZ29</f>
        <v>0</v>
      </c>
      <c r="K28" s="79">
        <f>Всього!BF29</f>
        <v>1</v>
      </c>
      <c r="L28" s="100">
        <f>Всього!BL29</f>
        <v>0</v>
      </c>
      <c r="M28" s="79">
        <f>Всього!BR29</f>
        <v>1</v>
      </c>
      <c r="N28" s="100">
        <f>Всього!BX29</f>
        <v>0</v>
      </c>
      <c r="O28" s="79">
        <f>Всього!CD29</f>
        <v>0</v>
      </c>
      <c r="P28" s="79">
        <f>Всього!CJ29</f>
        <v>0</v>
      </c>
      <c r="Q28" s="100">
        <f>Всього!CP29</f>
        <v>0</v>
      </c>
      <c r="R28" s="79">
        <f>Всього!CV29</f>
        <v>0</v>
      </c>
      <c r="S28" s="79">
        <f>Всього!DB29</f>
        <v>0</v>
      </c>
      <c r="T28" s="86">
        <f>Всього!DH29</f>
        <v>0</v>
      </c>
      <c r="U28" s="79">
        <f>Всього!DN29</f>
        <v>0</v>
      </c>
      <c r="V28" s="79">
        <f>Всього!DT29</f>
        <v>0</v>
      </c>
      <c r="W28" s="100">
        <f>Всього!DZ29</f>
        <v>0</v>
      </c>
      <c r="X28" s="100">
        <f>Всього!EF29</f>
        <v>0</v>
      </c>
      <c r="Y28" s="79">
        <f>Всього!EL29</f>
        <v>0</v>
      </c>
      <c r="Z28" s="89">
        <f>Всього!ER29</f>
        <v>0</v>
      </c>
      <c r="AA28" s="30">
        <f t="shared" si="0"/>
        <v>4</v>
      </c>
    </row>
    <row r="29" spans="1:27" ht="17.25" thickBot="1">
      <c r="A29" s="34" t="s">
        <v>39</v>
      </c>
      <c r="B29" s="78">
        <f>Всього!D30</f>
        <v>0</v>
      </c>
      <c r="C29" s="79">
        <f>Всього!J30</f>
        <v>0</v>
      </c>
      <c r="D29" s="79">
        <f>Всього!P30</f>
        <v>0</v>
      </c>
      <c r="E29" s="79">
        <f>Всього!V30</f>
        <v>0</v>
      </c>
      <c r="F29" s="79">
        <f>Всього!AB30</f>
        <v>0</v>
      </c>
      <c r="G29" s="79">
        <f>Всього!AH30</f>
        <v>0</v>
      </c>
      <c r="H29" s="79">
        <f>Всього!AN30</f>
        <v>0</v>
      </c>
      <c r="I29" s="79">
        <f>Всього!AT30</f>
        <v>0</v>
      </c>
      <c r="J29" s="79">
        <f>Всього!AZ30</f>
        <v>0</v>
      </c>
      <c r="K29" s="79">
        <f>Всього!BF30</f>
        <v>0</v>
      </c>
      <c r="L29" s="100">
        <f>Всього!BL30</f>
        <v>0</v>
      </c>
      <c r="M29" s="79">
        <f>Всього!BR30</f>
        <v>0</v>
      </c>
      <c r="N29" s="100">
        <f>Всього!BX30</f>
        <v>0</v>
      </c>
      <c r="O29" s="79">
        <f>Всього!CD30</f>
        <v>0</v>
      </c>
      <c r="P29" s="79">
        <f>Всього!CJ30</f>
        <v>0</v>
      </c>
      <c r="Q29" s="100">
        <f>Всього!CP30</f>
        <v>0</v>
      </c>
      <c r="R29" s="79">
        <f>Всього!CV30</f>
        <v>0</v>
      </c>
      <c r="S29" s="79">
        <f>Всього!DB30</f>
        <v>0</v>
      </c>
      <c r="T29" s="86">
        <f>Всього!DH30</f>
        <v>0</v>
      </c>
      <c r="U29" s="79">
        <f>Всього!DN30</f>
        <v>0</v>
      </c>
      <c r="V29" s="79">
        <f>Всього!DT30</f>
        <v>0</v>
      </c>
      <c r="W29" s="100">
        <f>Всього!DZ30</f>
        <v>1</v>
      </c>
      <c r="X29" s="100">
        <f>Всього!EF30</f>
        <v>1</v>
      </c>
      <c r="Y29" s="79">
        <f>Всього!EL30</f>
        <v>0</v>
      </c>
      <c r="Z29" s="89">
        <f>Всього!ER30</f>
        <v>1</v>
      </c>
      <c r="AA29" s="30">
        <f t="shared" si="0"/>
        <v>3</v>
      </c>
    </row>
    <row r="30" spans="1:27" ht="33.75" thickBot="1">
      <c r="A30" s="35" t="s">
        <v>40</v>
      </c>
      <c r="B30" s="78">
        <f>Всього!D31</f>
        <v>0</v>
      </c>
      <c r="C30" s="79">
        <f>Всього!J31</f>
        <v>0</v>
      </c>
      <c r="D30" s="79">
        <f>Всього!P31</f>
        <v>0</v>
      </c>
      <c r="E30" s="79">
        <f>Всього!V31</f>
        <v>0</v>
      </c>
      <c r="F30" s="79">
        <f>Всього!AB31</f>
        <v>0</v>
      </c>
      <c r="G30" s="79">
        <f>Всього!AH31</f>
        <v>0</v>
      </c>
      <c r="H30" s="79">
        <f>Всього!AN31</f>
        <v>0</v>
      </c>
      <c r="I30" s="79">
        <f>Всього!AT31</f>
        <v>0</v>
      </c>
      <c r="J30" s="79">
        <f>Всього!AZ31</f>
        <v>0</v>
      </c>
      <c r="K30" s="79">
        <f>Всього!BF31</f>
        <v>0</v>
      </c>
      <c r="L30" s="100">
        <f>Всього!BL31</f>
        <v>0</v>
      </c>
      <c r="M30" s="79">
        <f>Всього!BR31</f>
        <v>0</v>
      </c>
      <c r="N30" s="100">
        <f>Всього!BX31</f>
        <v>0</v>
      </c>
      <c r="O30" s="79">
        <f>Всього!CD31</f>
        <v>0</v>
      </c>
      <c r="P30" s="79">
        <f>Всього!CJ31</f>
        <v>0</v>
      </c>
      <c r="Q30" s="100">
        <f>Всього!CP31</f>
        <v>0</v>
      </c>
      <c r="R30" s="79">
        <f>Всього!CV31</f>
        <v>0</v>
      </c>
      <c r="S30" s="79">
        <f>Всього!DB31</f>
        <v>0</v>
      </c>
      <c r="T30" s="86">
        <f>Всього!DH31</f>
        <v>0</v>
      </c>
      <c r="U30" s="79">
        <f>Всього!DN31</f>
        <v>0</v>
      </c>
      <c r="V30" s="79">
        <f>Всього!DT31</f>
        <v>0</v>
      </c>
      <c r="W30" s="100">
        <f>Всього!DZ31</f>
        <v>0</v>
      </c>
      <c r="X30" s="100">
        <f>Всього!EF31</f>
        <v>0</v>
      </c>
      <c r="Y30" s="79">
        <f>Всього!EL31</f>
        <v>0</v>
      </c>
      <c r="Z30" s="89">
        <f>Всього!ER31</f>
        <v>0</v>
      </c>
      <c r="AA30" s="31">
        <f t="shared" si="0"/>
        <v>0</v>
      </c>
    </row>
  </sheetData>
  <pageMargins left="0.31496062992125984" right="0.31496062992125984" top="0.78740157480314965" bottom="0.78740157480314965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X37" sqref="X37"/>
    </sheetView>
  </sheetViews>
  <sheetFormatPr defaultRowHeight="15"/>
  <cols>
    <col min="1" max="1" width="24.5703125" customWidth="1"/>
    <col min="2" max="22" width="4.28515625" customWidth="1"/>
    <col min="23" max="23" width="4.28515625" style="44" customWidth="1"/>
    <col min="24" max="26" width="4.28515625" customWidth="1"/>
    <col min="27" max="27" width="6.85546875" style="10" customWidth="1"/>
  </cols>
  <sheetData>
    <row r="1" spans="1:27" ht="15.75">
      <c r="A1" s="36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8"/>
      <c r="X1" s="4"/>
      <c r="Y1" s="4"/>
      <c r="Z1" s="4"/>
      <c r="AA1" s="4"/>
    </row>
    <row r="2" spans="1:27" ht="15.75" thickBot="1"/>
    <row r="3" spans="1:27" ht="102.75" customHeight="1" thickBot="1">
      <c r="A3" s="1"/>
      <c r="B3" s="2" t="s">
        <v>0</v>
      </c>
      <c r="C3" s="2" t="s">
        <v>1</v>
      </c>
      <c r="D3" s="2" t="s">
        <v>49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45" t="s">
        <v>21</v>
      </c>
      <c r="X3" s="2" t="s">
        <v>22</v>
      </c>
      <c r="Y3" s="2" t="s">
        <v>23</v>
      </c>
      <c r="Z3" s="2" t="s">
        <v>24</v>
      </c>
      <c r="AA3" s="11" t="s">
        <v>25</v>
      </c>
    </row>
    <row r="4" spans="1:27" ht="17.25" thickBot="1">
      <c r="A4" s="61" t="s">
        <v>47</v>
      </c>
      <c r="B4" s="78">
        <f>Всього!E5</f>
        <v>40</v>
      </c>
      <c r="C4" s="82">
        <f>Всього!K5</f>
        <v>64</v>
      </c>
      <c r="D4" s="82">
        <f>Всього!Q5</f>
        <v>45</v>
      </c>
      <c r="E4" s="82">
        <f>Всього!W5</f>
        <v>79</v>
      </c>
      <c r="F4" s="82">
        <f>Всього!AC5</f>
        <v>48</v>
      </c>
      <c r="G4" s="82">
        <f>Всього!AI5</f>
        <v>40</v>
      </c>
      <c r="H4" s="82">
        <f>Всього!AO5</f>
        <v>42</v>
      </c>
      <c r="I4" s="82">
        <f>Всього!AU5</f>
        <v>47</v>
      </c>
      <c r="J4" s="82">
        <f>Всього!BA5</f>
        <v>89</v>
      </c>
      <c r="K4" s="82">
        <f>Всього!BG5</f>
        <v>71</v>
      </c>
      <c r="L4" s="82">
        <f>Всього!BM5</f>
        <v>46</v>
      </c>
      <c r="M4" s="82">
        <f>Всього!BS5</f>
        <v>24</v>
      </c>
      <c r="N4" s="82">
        <f>Всього!BY5</f>
        <v>46</v>
      </c>
      <c r="O4" s="82">
        <f>Всього!CE5</f>
        <v>42</v>
      </c>
      <c r="P4" s="82">
        <f>Всього!CK5</f>
        <v>66</v>
      </c>
      <c r="Q4" s="82">
        <f>Всього!CQ5</f>
        <v>44</v>
      </c>
      <c r="R4" s="82">
        <f>Всього!CW5</f>
        <v>90</v>
      </c>
      <c r="S4" s="82">
        <f>Всього!DC5</f>
        <v>88</v>
      </c>
      <c r="T4" s="97">
        <f>Всього!DI5</f>
        <v>118</v>
      </c>
      <c r="U4" s="82">
        <f>Всього!DO5</f>
        <v>36</v>
      </c>
      <c r="V4" s="82">
        <f>Всього!DU5</f>
        <v>152</v>
      </c>
      <c r="W4" s="98">
        <f>Всього!EA5</f>
        <v>72</v>
      </c>
      <c r="X4" s="82">
        <f>Всього!EG5</f>
        <v>39</v>
      </c>
      <c r="Y4" s="82">
        <f>Всього!EM5</f>
        <v>68</v>
      </c>
      <c r="Z4" s="99">
        <f>Всього!ES5</f>
        <v>31</v>
      </c>
      <c r="AA4" s="90">
        <f>SUM(B4:Z4)</f>
        <v>1527</v>
      </c>
    </row>
    <row r="5" spans="1:27" ht="17.25" thickBot="1">
      <c r="A5" s="60" t="s">
        <v>28</v>
      </c>
      <c r="B5" s="78">
        <f>Всього!E6</f>
        <v>0</v>
      </c>
      <c r="C5" s="82">
        <f>Всього!K6</f>
        <v>0</v>
      </c>
      <c r="D5" s="82">
        <f>Всього!Q6</f>
        <v>0</v>
      </c>
      <c r="E5" s="82">
        <f>Всього!W6</f>
        <v>0</v>
      </c>
      <c r="F5" s="82">
        <f>Всього!AC6</f>
        <v>0</v>
      </c>
      <c r="G5" s="82">
        <f>Всього!AI6</f>
        <v>0</v>
      </c>
      <c r="H5" s="82">
        <f>Всього!AO6</f>
        <v>0</v>
      </c>
      <c r="I5" s="82">
        <f>Всього!AU6</f>
        <v>0</v>
      </c>
      <c r="J5" s="82">
        <f>Всього!BA6</f>
        <v>0</v>
      </c>
      <c r="K5" s="82">
        <f>Всього!BG6</f>
        <v>0</v>
      </c>
      <c r="L5" s="82">
        <f>Всього!BM6</f>
        <v>0</v>
      </c>
      <c r="M5" s="82">
        <f>Всього!BS6</f>
        <v>0</v>
      </c>
      <c r="N5" s="82">
        <f>Всього!BY6</f>
        <v>0</v>
      </c>
      <c r="O5" s="82">
        <f>Всього!CE6</f>
        <v>0</v>
      </c>
      <c r="P5" s="82">
        <f>Всього!CK6</f>
        <v>0</v>
      </c>
      <c r="Q5" s="82">
        <f>Всього!CQ6</f>
        <v>0</v>
      </c>
      <c r="R5" s="82">
        <f>Всього!CW6</f>
        <v>0</v>
      </c>
      <c r="S5" s="82">
        <f>Всього!DC6</f>
        <v>0</v>
      </c>
      <c r="T5" s="97">
        <f>Всього!DI6</f>
        <v>0</v>
      </c>
      <c r="U5" s="82">
        <f>Всього!DO6</f>
        <v>0</v>
      </c>
      <c r="V5" s="82">
        <f>Всього!DU6</f>
        <v>0</v>
      </c>
      <c r="W5" s="98">
        <f>Всього!EA6</f>
        <v>0</v>
      </c>
      <c r="X5" s="82">
        <f>Всього!EG6</f>
        <v>0</v>
      </c>
      <c r="Y5" s="82">
        <f>Всього!EM6</f>
        <v>0</v>
      </c>
      <c r="Z5" s="99">
        <f>Всього!ES6</f>
        <v>0</v>
      </c>
      <c r="AA5" s="29">
        <f t="shared" ref="AA5:AA30" si="0">SUM(B5:Z5)</f>
        <v>0</v>
      </c>
    </row>
    <row r="6" spans="1:27" ht="17.25" thickBot="1">
      <c r="A6" s="34" t="s">
        <v>29</v>
      </c>
      <c r="B6" s="78">
        <f>Всього!E7</f>
        <v>0</v>
      </c>
      <c r="C6" s="82">
        <f>Всього!K7</f>
        <v>0</v>
      </c>
      <c r="D6" s="82">
        <f>Всього!Q7</f>
        <v>0</v>
      </c>
      <c r="E6" s="82">
        <f>Всього!W7</f>
        <v>0</v>
      </c>
      <c r="F6" s="82">
        <f>Всього!AC7</f>
        <v>1</v>
      </c>
      <c r="G6" s="82">
        <f>Всього!AI7</f>
        <v>0</v>
      </c>
      <c r="H6" s="82">
        <f>Всього!AO7</f>
        <v>0</v>
      </c>
      <c r="I6" s="82">
        <f>Всього!AU7</f>
        <v>1</v>
      </c>
      <c r="J6" s="82">
        <f>Всього!BA7</f>
        <v>2</v>
      </c>
      <c r="K6" s="82">
        <f>Всього!BG7</f>
        <v>2</v>
      </c>
      <c r="L6" s="82">
        <f>Всього!BM7</f>
        <v>0</v>
      </c>
      <c r="M6" s="82">
        <f>Всього!BS7</f>
        <v>0</v>
      </c>
      <c r="N6" s="82">
        <f>Всього!BY7</f>
        <v>0</v>
      </c>
      <c r="O6" s="82">
        <f>Всього!CE7</f>
        <v>0</v>
      </c>
      <c r="P6" s="82">
        <f>Всього!CK7</f>
        <v>0</v>
      </c>
      <c r="Q6" s="82">
        <f>Всього!CQ7</f>
        <v>0</v>
      </c>
      <c r="R6" s="82">
        <f>Всього!CW7</f>
        <v>3</v>
      </c>
      <c r="S6" s="82">
        <f>Всього!DC7</f>
        <v>1</v>
      </c>
      <c r="T6" s="97">
        <f>Всього!DI7</f>
        <v>1</v>
      </c>
      <c r="U6" s="82">
        <f>Всього!DO7</f>
        <v>1</v>
      </c>
      <c r="V6" s="82">
        <f>Всього!DU7</f>
        <v>1</v>
      </c>
      <c r="W6" s="98">
        <f>Всього!EA7</f>
        <v>1</v>
      </c>
      <c r="X6" s="82">
        <f>Всього!EG7</f>
        <v>2</v>
      </c>
      <c r="Y6" s="82">
        <f>Всього!EM7</f>
        <v>1</v>
      </c>
      <c r="Z6" s="99">
        <f>Всього!ES7</f>
        <v>0</v>
      </c>
      <c r="AA6" s="30">
        <f t="shared" si="0"/>
        <v>17</v>
      </c>
    </row>
    <row r="7" spans="1:27" ht="17.25" thickBot="1">
      <c r="A7" s="35" t="s">
        <v>30</v>
      </c>
      <c r="B7" s="78">
        <f>Всього!E8</f>
        <v>5</v>
      </c>
      <c r="C7" s="82">
        <f>Всього!K8</f>
        <v>5</v>
      </c>
      <c r="D7" s="82">
        <f>Всього!Q8</f>
        <v>2</v>
      </c>
      <c r="E7" s="82">
        <f>Всього!W8</f>
        <v>4</v>
      </c>
      <c r="F7" s="82">
        <f>Всього!AC8</f>
        <v>0</v>
      </c>
      <c r="G7" s="82">
        <f>Всього!AI8</f>
        <v>2</v>
      </c>
      <c r="H7" s="82">
        <f>Всього!AO8</f>
        <v>4</v>
      </c>
      <c r="I7" s="82">
        <f>Всього!AU8</f>
        <v>2</v>
      </c>
      <c r="J7" s="82">
        <f>Всього!BA8</f>
        <v>4</v>
      </c>
      <c r="K7" s="82">
        <f>Всього!BG8</f>
        <v>8</v>
      </c>
      <c r="L7" s="82">
        <f>Всього!BM8</f>
        <v>1</v>
      </c>
      <c r="M7" s="82">
        <f>Всього!BS8</f>
        <v>1</v>
      </c>
      <c r="N7" s="82">
        <f>Всього!BY8</f>
        <v>7</v>
      </c>
      <c r="O7" s="82">
        <f>Всього!CE8</f>
        <v>2</v>
      </c>
      <c r="P7" s="82">
        <f>Всього!CK8</f>
        <v>1</v>
      </c>
      <c r="Q7" s="82">
        <f>Всього!CQ8</f>
        <v>5</v>
      </c>
      <c r="R7" s="82">
        <f>Всього!CW8</f>
        <v>4</v>
      </c>
      <c r="S7" s="82">
        <f>Всього!DC8</f>
        <v>6</v>
      </c>
      <c r="T7" s="97">
        <f>Всього!DI8</f>
        <v>5</v>
      </c>
      <c r="U7" s="82">
        <f>Всього!DO8</f>
        <v>2</v>
      </c>
      <c r="V7" s="82">
        <f>Всього!DU8</f>
        <v>3</v>
      </c>
      <c r="W7" s="98">
        <f>Всього!EA8</f>
        <v>6</v>
      </c>
      <c r="X7" s="82">
        <f>Всього!EG8</f>
        <v>2</v>
      </c>
      <c r="Y7" s="82">
        <f>Всього!EM8</f>
        <v>0</v>
      </c>
      <c r="Z7" s="99">
        <f>Всього!ES8</f>
        <v>3</v>
      </c>
      <c r="AA7" s="31">
        <f t="shared" si="0"/>
        <v>84</v>
      </c>
    </row>
    <row r="8" spans="1:27" ht="17.25" thickBot="1">
      <c r="A8" s="72" t="s">
        <v>26</v>
      </c>
      <c r="B8" s="78">
        <f>Всього!E9</f>
        <v>36</v>
      </c>
      <c r="C8" s="82">
        <f>Всього!K9</f>
        <v>55</v>
      </c>
      <c r="D8" s="82">
        <f>Всього!Q9</f>
        <v>45</v>
      </c>
      <c r="E8" s="82">
        <f>Всього!W9</f>
        <v>79</v>
      </c>
      <c r="F8" s="82">
        <f>Всього!AC9</f>
        <v>41</v>
      </c>
      <c r="G8" s="82">
        <f>Всього!AI9</f>
        <v>38</v>
      </c>
      <c r="H8" s="82">
        <f>Всього!AO9</f>
        <v>39</v>
      </c>
      <c r="I8" s="82">
        <f>Всього!AU9</f>
        <v>40</v>
      </c>
      <c r="J8" s="82">
        <f>Всього!BA9</f>
        <v>80</v>
      </c>
      <c r="K8" s="82">
        <f>Всього!BG9</f>
        <v>65</v>
      </c>
      <c r="L8" s="82">
        <f>Всього!BM9</f>
        <v>42</v>
      </c>
      <c r="M8" s="82">
        <f>Всього!BS9</f>
        <v>21</v>
      </c>
      <c r="N8" s="82">
        <f>Всього!BY9</f>
        <v>38</v>
      </c>
      <c r="O8" s="82">
        <f>Всього!CE9</f>
        <v>35</v>
      </c>
      <c r="P8" s="82">
        <f>Всього!CK9</f>
        <v>65</v>
      </c>
      <c r="Q8" s="82">
        <f>Всього!CQ9</f>
        <v>40</v>
      </c>
      <c r="R8" s="82">
        <f>Всього!CW9</f>
        <v>84</v>
      </c>
      <c r="S8" s="82">
        <f>Всього!DC9</f>
        <v>71</v>
      </c>
      <c r="T8" s="97">
        <f>Всього!DI9</f>
        <v>113</v>
      </c>
      <c r="U8" s="82">
        <f>Всього!DO9</f>
        <v>33</v>
      </c>
      <c r="V8" s="82">
        <f>Всього!DU9</f>
        <v>137</v>
      </c>
      <c r="W8" s="98">
        <f>Всього!EA9</f>
        <v>64</v>
      </c>
      <c r="X8" s="82">
        <f>Всього!EG9</f>
        <v>38</v>
      </c>
      <c r="Y8" s="82">
        <f>Всього!EM9</f>
        <v>60</v>
      </c>
      <c r="Z8" s="99">
        <f>Всього!ES9</f>
        <v>28</v>
      </c>
      <c r="AA8" s="29">
        <f t="shared" si="0"/>
        <v>1387</v>
      </c>
    </row>
    <row r="9" spans="1:27" ht="17.25" thickBot="1">
      <c r="A9" s="75" t="s">
        <v>27</v>
      </c>
      <c r="B9" s="78">
        <f>Всього!E10</f>
        <v>4</v>
      </c>
      <c r="C9" s="82">
        <f>Всього!K10</f>
        <v>9</v>
      </c>
      <c r="D9" s="82">
        <f>Всього!Q10</f>
        <v>0</v>
      </c>
      <c r="E9" s="82">
        <f>Всього!W10</f>
        <v>0</v>
      </c>
      <c r="F9" s="82">
        <f>Всього!AC10</f>
        <v>7</v>
      </c>
      <c r="G9" s="82">
        <f>Всього!AI10</f>
        <v>2</v>
      </c>
      <c r="H9" s="82">
        <f>Всього!AO10</f>
        <v>3</v>
      </c>
      <c r="I9" s="82">
        <f>Всього!AU10</f>
        <v>7</v>
      </c>
      <c r="J9" s="82">
        <f>Всього!BA10</f>
        <v>9</v>
      </c>
      <c r="K9" s="82">
        <f>Всього!BG10</f>
        <v>6</v>
      </c>
      <c r="L9" s="82">
        <f>Всього!BM10</f>
        <v>4</v>
      </c>
      <c r="M9" s="82">
        <f>Всього!BS10</f>
        <v>3</v>
      </c>
      <c r="N9" s="82">
        <f>Всього!BY10</f>
        <v>8</v>
      </c>
      <c r="O9" s="82">
        <f>Всього!CE10</f>
        <v>7</v>
      </c>
      <c r="P9" s="82">
        <f>Всього!CK10</f>
        <v>1</v>
      </c>
      <c r="Q9" s="82">
        <f>Всього!CQ10</f>
        <v>4</v>
      </c>
      <c r="R9" s="82">
        <f>Всього!CW10</f>
        <v>6</v>
      </c>
      <c r="S9" s="82">
        <f>Всього!DC10</f>
        <v>17</v>
      </c>
      <c r="T9" s="97">
        <f>Всього!DI10</f>
        <v>5</v>
      </c>
      <c r="U9" s="82">
        <f>Всього!DO10</f>
        <v>3</v>
      </c>
      <c r="V9" s="82">
        <f>Всього!DU10</f>
        <v>15</v>
      </c>
      <c r="W9" s="98">
        <f>Всього!EA10</f>
        <v>8</v>
      </c>
      <c r="X9" s="82">
        <f>Всього!EG10</f>
        <v>1</v>
      </c>
      <c r="Y9" s="82">
        <f>Всього!EM10</f>
        <v>8</v>
      </c>
      <c r="Z9" s="99">
        <f>Всього!ES10</f>
        <v>3</v>
      </c>
      <c r="AA9" s="31">
        <f t="shared" si="0"/>
        <v>140</v>
      </c>
    </row>
    <row r="10" spans="1:27" ht="17.25" thickBot="1">
      <c r="A10" s="77" t="s">
        <v>41</v>
      </c>
      <c r="B10" s="78">
        <f>Всього!E11</f>
        <v>7</v>
      </c>
      <c r="C10" s="82">
        <f>Всього!K11</f>
        <v>23</v>
      </c>
      <c r="D10" s="82">
        <f>Всього!Q11</f>
        <v>11</v>
      </c>
      <c r="E10" s="82">
        <f>Всього!W11</f>
        <v>8</v>
      </c>
      <c r="F10" s="82">
        <f>Всього!AC11</f>
        <v>10</v>
      </c>
      <c r="G10" s="82">
        <f>Всього!AI11</f>
        <v>0</v>
      </c>
      <c r="H10" s="82">
        <f>Всього!AO11</f>
        <v>7</v>
      </c>
      <c r="I10" s="82">
        <f>Всього!AU11</f>
        <v>5</v>
      </c>
      <c r="J10" s="82">
        <f>Всього!BA11</f>
        <v>8</v>
      </c>
      <c r="K10" s="82">
        <f>Всього!BG11</f>
        <v>11</v>
      </c>
      <c r="L10" s="82">
        <f>Всього!BM11</f>
        <v>5</v>
      </c>
      <c r="M10" s="82">
        <f>Всього!BS11</f>
        <v>1</v>
      </c>
      <c r="N10" s="82">
        <f>Всього!BY11</f>
        <v>16</v>
      </c>
      <c r="O10" s="82">
        <f>Всього!CE11</f>
        <v>6</v>
      </c>
      <c r="P10" s="82">
        <f>Всього!CK11</f>
        <v>13</v>
      </c>
      <c r="Q10" s="82">
        <f>Всього!CQ11</f>
        <v>7</v>
      </c>
      <c r="R10" s="82">
        <f>Всього!CW11</f>
        <v>16</v>
      </c>
      <c r="S10" s="82">
        <f>Всього!DC11</f>
        <v>24</v>
      </c>
      <c r="T10" s="97">
        <f>Всього!DI11</f>
        <v>13</v>
      </c>
      <c r="U10" s="82">
        <f>Всього!DO11</f>
        <v>3</v>
      </c>
      <c r="V10" s="82">
        <f>Всього!DU11</f>
        <v>61</v>
      </c>
      <c r="W10" s="98">
        <f>Всього!EA11</f>
        <v>6</v>
      </c>
      <c r="X10" s="82">
        <f>Всього!EG11</f>
        <v>12</v>
      </c>
      <c r="Y10" s="82">
        <f>Всього!EM11</f>
        <v>30</v>
      </c>
      <c r="Z10" s="99">
        <f>Всього!ES11</f>
        <v>0</v>
      </c>
      <c r="AA10" s="90">
        <f t="shared" si="0"/>
        <v>303</v>
      </c>
    </row>
    <row r="11" spans="1:27" ht="17.25" thickBot="1">
      <c r="A11" s="72" t="s">
        <v>31</v>
      </c>
      <c r="B11" s="78">
        <f>Всього!E12</f>
        <v>14</v>
      </c>
      <c r="C11" s="82">
        <f>Всього!K12</f>
        <v>12</v>
      </c>
      <c r="D11" s="82">
        <f>Всього!Q12</f>
        <v>25</v>
      </c>
      <c r="E11" s="82">
        <f>Всього!W12</f>
        <v>35</v>
      </c>
      <c r="F11" s="82">
        <f>Всього!AC12</f>
        <v>12</v>
      </c>
      <c r="G11" s="82">
        <f>Всього!AI12</f>
        <v>14</v>
      </c>
      <c r="H11" s="82">
        <f>Всього!AO12</f>
        <v>29</v>
      </c>
      <c r="I11" s="82">
        <f>Всього!AU12</f>
        <v>12</v>
      </c>
      <c r="J11" s="82">
        <f>Всього!BA12</f>
        <v>21</v>
      </c>
      <c r="K11" s="82">
        <f>Всього!BG12</f>
        <v>14</v>
      </c>
      <c r="L11" s="82">
        <f>Всього!BM12</f>
        <v>23</v>
      </c>
      <c r="M11" s="82">
        <f>Всього!BS12</f>
        <v>7</v>
      </c>
      <c r="N11" s="82">
        <f>Всього!BY12</f>
        <v>12</v>
      </c>
      <c r="O11" s="82">
        <f>Всього!CE12</f>
        <v>18</v>
      </c>
      <c r="P11" s="82">
        <f>Всього!CK12</f>
        <v>28</v>
      </c>
      <c r="Q11" s="82">
        <f>Всього!CQ12</f>
        <v>10</v>
      </c>
      <c r="R11" s="82">
        <f>Всього!CW12</f>
        <v>38</v>
      </c>
      <c r="S11" s="82">
        <f>Всього!DC12</f>
        <v>20</v>
      </c>
      <c r="T11" s="97">
        <f>Всього!DI12</f>
        <v>74</v>
      </c>
      <c r="U11" s="82">
        <f>Всього!DO12</f>
        <v>11</v>
      </c>
      <c r="V11" s="82">
        <f>Всього!DU12</f>
        <v>32</v>
      </c>
      <c r="W11" s="98">
        <f>Всього!EA12</f>
        <v>26</v>
      </c>
      <c r="X11" s="82">
        <f>Всього!EG12</f>
        <v>7</v>
      </c>
      <c r="Y11" s="82">
        <f>Всього!EM12</f>
        <v>20</v>
      </c>
      <c r="Z11" s="99">
        <f>Всього!ES12</f>
        <v>31</v>
      </c>
      <c r="AA11" s="29">
        <f t="shared" si="0"/>
        <v>545</v>
      </c>
    </row>
    <row r="12" spans="1:27" ht="17.25" thickBot="1">
      <c r="A12" s="34" t="s">
        <v>32</v>
      </c>
      <c r="B12" s="78">
        <f>Всього!E13</f>
        <v>21</v>
      </c>
      <c r="C12" s="82">
        <f>Всього!K13</f>
        <v>45</v>
      </c>
      <c r="D12" s="82">
        <f>Всього!Q13</f>
        <v>13</v>
      </c>
      <c r="E12" s="82">
        <f>Всього!W13</f>
        <v>28</v>
      </c>
      <c r="F12" s="82">
        <f>Всього!AC13</f>
        <v>25</v>
      </c>
      <c r="G12" s="82">
        <f>Всього!AI13</f>
        <v>23</v>
      </c>
      <c r="H12" s="82">
        <f>Всього!AO13</f>
        <v>13</v>
      </c>
      <c r="I12" s="82">
        <f>Всього!AU13</f>
        <v>31</v>
      </c>
      <c r="J12" s="82">
        <f>Всього!BA13</f>
        <v>54</v>
      </c>
      <c r="K12" s="82">
        <f>Всього!BG13</f>
        <v>48</v>
      </c>
      <c r="L12" s="82">
        <f>Всього!BM13</f>
        <v>19</v>
      </c>
      <c r="M12" s="82">
        <f>Всього!BS13</f>
        <v>15</v>
      </c>
      <c r="N12" s="82">
        <f>Всього!BY13</f>
        <v>24</v>
      </c>
      <c r="O12" s="82">
        <f>Всього!CE13</f>
        <v>20</v>
      </c>
      <c r="P12" s="82">
        <f>Всього!CK13</f>
        <v>27</v>
      </c>
      <c r="Q12" s="82">
        <f>Всього!CQ13</f>
        <v>32</v>
      </c>
      <c r="R12" s="82">
        <f>Всього!CW13</f>
        <v>44</v>
      </c>
      <c r="S12" s="82">
        <f>Всього!DC13</f>
        <v>66</v>
      </c>
      <c r="T12" s="97">
        <f>Всього!DI13</f>
        <v>29</v>
      </c>
      <c r="U12" s="82">
        <f>Всього!DO13</f>
        <v>18</v>
      </c>
      <c r="V12" s="82">
        <f>Всього!DU13</f>
        <v>106</v>
      </c>
      <c r="W12" s="98">
        <f>Всього!EA13</f>
        <v>40</v>
      </c>
      <c r="X12" s="82">
        <f>Всього!EG13</f>
        <v>28</v>
      </c>
      <c r="Y12" s="82">
        <f>Всього!EM13</f>
        <v>38</v>
      </c>
      <c r="Z12" s="99">
        <f>Всього!ES13</f>
        <v>0</v>
      </c>
      <c r="AA12" s="30">
        <f t="shared" si="0"/>
        <v>807</v>
      </c>
    </row>
    <row r="13" spans="1:27" ht="17.25" thickBot="1">
      <c r="A13" s="35" t="s">
        <v>33</v>
      </c>
      <c r="B13" s="78">
        <f>Всього!E14</f>
        <v>5</v>
      </c>
      <c r="C13" s="82">
        <f>Всього!K14</f>
        <v>7</v>
      </c>
      <c r="D13" s="82">
        <f>Всього!Q14</f>
        <v>7</v>
      </c>
      <c r="E13" s="82">
        <f>Всього!W14</f>
        <v>16</v>
      </c>
      <c r="F13" s="82">
        <f>Всього!AC14</f>
        <v>11</v>
      </c>
      <c r="G13" s="82">
        <f>Всього!AI14</f>
        <v>3</v>
      </c>
      <c r="H13" s="82">
        <f>Всього!AO14</f>
        <v>0</v>
      </c>
      <c r="I13" s="82">
        <f>Всього!AU14</f>
        <v>4</v>
      </c>
      <c r="J13" s="82">
        <f>Всього!BA14</f>
        <v>14</v>
      </c>
      <c r="K13" s="82">
        <f>Всього!BG14</f>
        <v>9</v>
      </c>
      <c r="L13" s="82">
        <f>Всього!BM14</f>
        <v>4</v>
      </c>
      <c r="M13" s="82">
        <f>Всього!BS14</f>
        <v>2</v>
      </c>
      <c r="N13" s="82">
        <f>Всього!BY14</f>
        <v>10</v>
      </c>
      <c r="O13" s="82">
        <f>Всього!CE14</f>
        <v>4</v>
      </c>
      <c r="P13" s="82">
        <f>Всього!CK14</f>
        <v>11</v>
      </c>
      <c r="Q13" s="82">
        <f>Всього!CQ14</f>
        <v>2</v>
      </c>
      <c r="R13" s="82">
        <f>Всього!CW14</f>
        <v>8</v>
      </c>
      <c r="S13" s="82">
        <f>Всього!DC14</f>
        <v>2</v>
      </c>
      <c r="T13" s="97">
        <f>Всього!DI14</f>
        <v>15</v>
      </c>
      <c r="U13" s="82">
        <f>Всього!DO14</f>
        <v>7</v>
      </c>
      <c r="V13" s="82">
        <f>Всього!DU14</f>
        <v>14</v>
      </c>
      <c r="W13" s="98">
        <f>Всього!EA14</f>
        <v>6</v>
      </c>
      <c r="X13" s="82">
        <f>Всього!EG14</f>
        <v>4</v>
      </c>
      <c r="Y13" s="82">
        <f>Всього!EM14</f>
        <v>10</v>
      </c>
      <c r="Z13" s="99">
        <f>Всього!ES14</f>
        <v>0</v>
      </c>
      <c r="AA13" s="31">
        <f t="shared" si="0"/>
        <v>175</v>
      </c>
    </row>
    <row r="14" spans="1:27" ht="17.25" thickBot="1">
      <c r="A14" s="74" t="s">
        <v>59</v>
      </c>
      <c r="B14" s="78">
        <f>Всього!E15</f>
        <v>40</v>
      </c>
      <c r="C14" s="82">
        <f>Всього!K15</f>
        <v>64</v>
      </c>
      <c r="D14" s="82">
        <f>Всього!Q15</f>
        <v>45</v>
      </c>
      <c r="E14" s="82">
        <f>Всього!W15</f>
        <v>79</v>
      </c>
      <c r="F14" s="82">
        <f>Всього!AC15</f>
        <v>48</v>
      </c>
      <c r="G14" s="82">
        <f>Всього!AI15</f>
        <v>40</v>
      </c>
      <c r="H14" s="82">
        <f>Всього!AO15</f>
        <v>42</v>
      </c>
      <c r="I14" s="82">
        <f>Всього!AU15</f>
        <v>47</v>
      </c>
      <c r="J14" s="82">
        <f>Всього!BA15</f>
        <v>89</v>
      </c>
      <c r="K14" s="82">
        <f>Всього!BG15</f>
        <v>71</v>
      </c>
      <c r="L14" s="82">
        <f>Всього!BM15</f>
        <v>46</v>
      </c>
      <c r="M14" s="82">
        <f>Всього!BS15</f>
        <v>24</v>
      </c>
      <c r="N14" s="82">
        <f>Всього!BY15</f>
        <v>46</v>
      </c>
      <c r="O14" s="82">
        <f>Всього!CE15</f>
        <v>42</v>
      </c>
      <c r="P14" s="82">
        <f>Всього!CK15</f>
        <v>66</v>
      </c>
      <c r="Q14" s="82">
        <f>Всього!CQ15</f>
        <v>44</v>
      </c>
      <c r="R14" s="82">
        <f>Всього!CW15</f>
        <v>90</v>
      </c>
      <c r="S14" s="82">
        <f>Всього!DC15</f>
        <v>88</v>
      </c>
      <c r="T14" s="97">
        <f>Всього!DI15</f>
        <v>118</v>
      </c>
      <c r="U14" s="82">
        <f>Всього!DO15</f>
        <v>36</v>
      </c>
      <c r="V14" s="82">
        <f>Всього!DU15</f>
        <v>152</v>
      </c>
      <c r="W14" s="98">
        <f>Всього!EA15</f>
        <v>72</v>
      </c>
      <c r="X14" s="82">
        <f>Всього!EG15</f>
        <v>39</v>
      </c>
      <c r="Y14" s="82">
        <f>Всього!EM15</f>
        <v>68</v>
      </c>
      <c r="Z14" s="99">
        <f>Всього!ES15</f>
        <v>31</v>
      </c>
      <c r="AA14" s="29">
        <f>SUM(B14:Z14)</f>
        <v>1527</v>
      </c>
    </row>
    <row r="15" spans="1:27" ht="17.25" thickBot="1">
      <c r="A15" s="92" t="s">
        <v>60</v>
      </c>
      <c r="B15" s="78">
        <f>Всього!E16</f>
        <v>0</v>
      </c>
      <c r="C15" s="82">
        <f>Всього!K16</f>
        <v>0</v>
      </c>
      <c r="D15" s="82">
        <f>Всього!Q16</f>
        <v>0</v>
      </c>
      <c r="E15" s="82">
        <f>Всього!W16</f>
        <v>0</v>
      </c>
      <c r="F15" s="82">
        <f>Всього!AC16</f>
        <v>0</v>
      </c>
      <c r="G15" s="82">
        <f>Всього!AI16</f>
        <v>0</v>
      </c>
      <c r="H15" s="82">
        <f>Всього!AO16</f>
        <v>0</v>
      </c>
      <c r="I15" s="82">
        <f>Всього!AU16</f>
        <v>0</v>
      </c>
      <c r="J15" s="82">
        <f>Всього!BA16</f>
        <v>0</v>
      </c>
      <c r="K15" s="82">
        <f>Всього!BG16</f>
        <v>0</v>
      </c>
      <c r="L15" s="82">
        <f>Всього!BM16</f>
        <v>0</v>
      </c>
      <c r="M15" s="82">
        <f>Всього!BS16</f>
        <v>0</v>
      </c>
      <c r="N15" s="82">
        <f>Всього!BY16</f>
        <v>0</v>
      </c>
      <c r="O15" s="82">
        <f>Всього!CE16</f>
        <v>0</v>
      </c>
      <c r="P15" s="82">
        <f>Всього!CK16</f>
        <v>0</v>
      </c>
      <c r="Q15" s="82">
        <f>Всього!CQ16</f>
        <v>0</v>
      </c>
      <c r="R15" s="82">
        <f>Всього!CW16</f>
        <v>0</v>
      </c>
      <c r="S15" s="82">
        <f>Всього!DC16</f>
        <v>0</v>
      </c>
      <c r="T15" s="97">
        <f>Всього!DI16</f>
        <v>0</v>
      </c>
      <c r="U15" s="82">
        <f>Всього!DO16</f>
        <v>0</v>
      </c>
      <c r="V15" s="82">
        <f>Всього!DU16</f>
        <v>0</v>
      </c>
      <c r="W15" s="98">
        <f>Всього!EA16</f>
        <v>0</v>
      </c>
      <c r="X15" s="82">
        <f>Всього!EG16</f>
        <v>0</v>
      </c>
      <c r="Y15" s="82">
        <f>Всього!EM16</f>
        <v>0</v>
      </c>
      <c r="Z15" s="99">
        <f>Всього!ES16</f>
        <v>0</v>
      </c>
      <c r="AA15" s="31">
        <f t="shared" si="0"/>
        <v>0</v>
      </c>
    </row>
    <row r="16" spans="1:27" ht="17.25" thickBot="1">
      <c r="A16" s="72" t="s">
        <v>42</v>
      </c>
      <c r="B16" s="78">
        <f>Всього!E17</f>
        <v>1</v>
      </c>
      <c r="C16" s="82">
        <f>Всього!K17</f>
        <v>2</v>
      </c>
      <c r="D16" s="82">
        <f>Всього!Q17</f>
        <v>1</v>
      </c>
      <c r="E16" s="82">
        <f>Всього!W17</f>
        <v>6</v>
      </c>
      <c r="F16" s="82">
        <f>Всього!AC17</f>
        <v>2</v>
      </c>
      <c r="G16" s="82">
        <f>Всього!AI17</f>
        <v>3</v>
      </c>
      <c r="H16" s="82">
        <f>Всього!AO17</f>
        <v>4</v>
      </c>
      <c r="I16" s="82">
        <f>Всього!AU17</f>
        <v>1</v>
      </c>
      <c r="J16" s="82">
        <f>Всього!BA17</f>
        <v>4</v>
      </c>
      <c r="K16" s="82">
        <f>Всього!BG17</f>
        <v>5</v>
      </c>
      <c r="L16" s="82">
        <f>Всього!BM17</f>
        <v>1</v>
      </c>
      <c r="M16" s="82">
        <f>Всього!BS17</f>
        <v>1</v>
      </c>
      <c r="N16" s="82">
        <f>Всього!BY17</f>
        <v>5</v>
      </c>
      <c r="O16" s="82">
        <f>Всього!CE17</f>
        <v>2</v>
      </c>
      <c r="P16" s="82">
        <f>Всього!CK17</f>
        <v>2</v>
      </c>
      <c r="Q16" s="82">
        <f>Всього!CQ17</f>
        <v>2</v>
      </c>
      <c r="R16" s="82">
        <f>Всього!CW17</f>
        <v>1</v>
      </c>
      <c r="S16" s="82">
        <f>Всього!DC17</f>
        <v>2</v>
      </c>
      <c r="T16" s="97">
        <f>Всього!DI17</f>
        <v>15</v>
      </c>
      <c r="U16" s="82">
        <f>Всього!DO17</f>
        <v>0</v>
      </c>
      <c r="V16" s="82">
        <f>Всього!DU17</f>
        <v>6</v>
      </c>
      <c r="W16" s="98">
        <f>Всього!EA17</f>
        <v>2</v>
      </c>
      <c r="X16" s="82">
        <f>Всього!EG17</f>
        <v>0</v>
      </c>
      <c r="Y16" s="82">
        <f>Всього!EM17</f>
        <v>4</v>
      </c>
      <c r="Z16" s="99">
        <f>Всього!ES17</f>
        <v>5</v>
      </c>
      <c r="AA16" s="29">
        <f t="shared" si="0"/>
        <v>77</v>
      </c>
    </row>
    <row r="17" spans="1:27" ht="17.25" thickBot="1">
      <c r="A17" s="34" t="s">
        <v>44</v>
      </c>
      <c r="B17" s="78">
        <f>Всього!E18</f>
        <v>5</v>
      </c>
      <c r="C17" s="82">
        <f>Всього!K18</f>
        <v>9</v>
      </c>
      <c r="D17" s="82">
        <f>Всього!Q18</f>
        <v>8</v>
      </c>
      <c r="E17" s="82">
        <f>Всього!W18</f>
        <v>13</v>
      </c>
      <c r="F17" s="82">
        <f>Всього!AC18</f>
        <v>12</v>
      </c>
      <c r="G17" s="82">
        <f>Всього!AI18</f>
        <v>8</v>
      </c>
      <c r="H17" s="82">
        <f>Всього!AO18</f>
        <v>5</v>
      </c>
      <c r="I17" s="82">
        <f>Всього!AU18</f>
        <v>9</v>
      </c>
      <c r="J17" s="82">
        <f>Всього!BA18</f>
        <v>16</v>
      </c>
      <c r="K17" s="82">
        <f>Всього!BG18</f>
        <v>21</v>
      </c>
      <c r="L17" s="82">
        <f>Всього!BM18</f>
        <v>9</v>
      </c>
      <c r="M17" s="82">
        <f>Всього!BS18</f>
        <v>7</v>
      </c>
      <c r="N17" s="82">
        <f>Всього!BY18</f>
        <v>9</v>
      </c>
      <c r="O17" s="82">
        <f>Всього!CE18</f>
        <v>16</v>
      </c>
      <c r="P17" s="82">
        <f>Всього!CK18</f>
        <v>16</v>
      </c>
      <c r="Q17" s="82">
        <f>Всього!CQ18</f>
        <v>12</v>
      </c>
      <c r="R17" s="82">
        <f>Всього!CW18</f>
        <v>8</v>
      </c>
      <c r="S17" s="82">
        <f>Всього!DC18</f>
        <v>15</v>
      </c>
      <c r="T17" s="97">
        <f>Всього!DI18</f>
        <v>15</v>
      </c>
      <c r="U17" s="82">
        <f>Всього!DO18</f>
        <v>9</v>
      </c>
      <c r="V17" s="82">
        <f>Всього!DU18</f>
        <v>29</v>
      </c>
      <c r="W17" s="98">
        <f>Всього!EA18</f>
        <v>15</v>
      </c>
      <c r="X17" s="82">
        <f>Всього!EG18</f>
        <v>6</v>
      </c>
      <c r="Y17" s="82">
        <f>Всього!EM18</f>
        <v>14</v>
      </c>
      <c r="Z17" s="99">
        <f>Всього!ES18</f>
        <v>9</v>
      </c>
      <c r="AA17" s="30">
        <f t="shared" si="0"/>
        <v>295</v>
      </c>
    </row>
    <row r="18" spans="1:27" ht="17.25" thickBot="1">
      <c r="A18" s="34" t="s">
        <v>43</v>
      </c>
      <c r="B18" s="78">
        <f>Всього!E19</f>
        <v>23</v>
      </c>
      <c r="C18" s="82">
        <f>Всього!K19</f>
        <v>39</v>
      </c>
      <c r="D18" s="82">
        <f>Всього!Q19</f>
        <v>25</v>
      </c>
      <c r="E18" s="82">
        <f>Всього!W19</f>
        <v>32</v>
      </c>
      <c r="F18" s="82">
        <f>Всього!AC19</f>
        <v>27</v>
      </c>
      <c r="G18" s="82">
        <f>Всього!AI19</f>
        <v>23</v>
      </c>
      <c r="H18" s="82">
        <f>Всього!AO19</f>
        <v>25</v>
      </c>
      <c r="I18" s="82">
        <f>Всього!AU19</f>
        <v>27</v>
      </c>
      <c r="J18" s="82">
        <f>Всього!BA19</f>
        <v>48</v>
      </c>
      <c r="K18" s="82">
        <f>Всього!BG19</f>
        <v>30</v>
      </c>
      <c r="L18" s="82">
        <f>Всього!BM19</f>
        <v>26</v>
      </c>
      <c r="M18" s="82">
        <f>Всього!BS19</f>
        <v>11</v>
      </c>
      <c r="N18" s="82">
        <f>Всього!BY19</f>
        <v>23</v>
      </c>
      <c r="O18" s="82">
        <f>Всього!CE19</f>
        <v>9</v>
      </c>
      <c r="P18" s="82">
        <f>Всього!CK19</f>
        <v>33</v>
      </c>
      <c r="Q18" s="82">
        <f>Всього!CQ19</f>
        <v>26</v>
      </c>
      <c r="R18" s="82">
        <f>Всього!CW19</f>
        <v>53</v>
      </c>
      <c r="S18" s="82">
        <f>Всього!DC19</f>
        <v>45</v>
      </c>
      <c r="T18" s="97">
        <f>Всього!DI19</f>
        <v>60</v>
      </c>
      <c r="U18" s="82">
        <f>Всього!DO19</f>
        <v>19</v>
      </c>
      <c r="V18" s="82">
        <f>Всього!DU19</f>
        <v>84</v>
      </c>
      <c r="W18" s="98">
        <f>Всього!EA19</f>
        <v>32</v>
      </c>
      <c r="X18" s="82">
        <f>Всього!EG19</f>
        <v>25</v>
      </c>
      <c r="Y18" s="82">
        <f>Всього!EM19</f>
        <v>38</v>
      </c>
      <c r="Z18" s="99">
        <f>Всього!ES19</f>
        <v>15</v>
      </c>
      <c r="AA18" s="30">
        <f t="shared" si="0"/>
        <v>798</v>
      </c>
    </row>
    <row r="19" spans="1:27" ht="17.25" thickBot="1">
      <c r="A19" s="34" t="s">
        <v>45</v>
      </c>
      <c r="B19" s="78">
        <f>Всього!E20</f>
        <v>11</v>
      </c>
      <c r="C19" s="82">
        <f>Всього!K20</f>
        <v>14</v>
      </c>
      <c r="D19" s="82">
        <f>Всього!Q20</f>
        <v>11</v>
      </c>
      <c r="E19" s="82">
        <f>Всього!W20</f>
        <v>27</v>
      </c>
      <c r="F19" s="82">
        <f>Всього!AC20</f>
        <v>7</v>
      </c>
      <c r="G19" s="82">
        <f>Всього!AI20</f>
        <v>6</v>
      </c>
      <c r="H19" s="82">
        <f>Всього!AO20</f>
        <v>8</v>
      </c>
      <c r="I19" s="82">
        <f>Всього!AU20</f>
        <v>10</v>
      </c>
      <c r="J19" s="82">
        <f>Всього!BA20</f>
        <v>20</v>
      </c>
      <c r="K19" s="82">
        <f>Всього!BG20</f>
        <v>13</v>
      </c>
      <c r="L19" s="82">
        <f>Всього!BM20</f>
        <v>10</v>
      </c>
      <c r="M19" s="82">
        <f>Всього!BS20</f>
        <v>4</v>
      </c>
      <c r="N19" s="82">
        <f>Всього!BY20</f>
        <v>9</v>
      </c>
      <c r="O19" s="82">
        <f>Всього!CE20</f>
        <v>15</v>
      </c>
      <c r="P19" s="82">
        <f>Всього!CK20</f>
        <v>14</v>
      </c>
      <c r="Q19" s="82">
        <f>Всього!CQ20</f>
        <v>4</v>
      </c>
      <c r="R19" s="82">
        <f>Всього!CW20</f>
        <v>28</v>
      </c>
      <c r="S19" s="82">
        <f>Всього!DC20</f>
        <v>23</v>
      </c>
      <c r="T19" s="97">
        <f>Всього!DI20</f>
        <v>26</v>
      </c>
      <c r="U19" s="82">
        <f>Всього!DO20</f>
        <v>7</v>
      </c>
      <c r="V19" s="82">
        <f>Всього!DU20</f>
        <v>31</v>
      </c>
      <c r="W19" s="98">
        <f>Всього!EA20</f>
        <v>22</v>
      </c>
      <c r="X19" s="82">
        <f>Всього!EG20</f>
        <v>8</v>
      </c>
      <c r="Y19" s="82">
        <f>Всього!EM20</f>
        <v>11</v>
      </c>
      <c r="Z19" s="99">
        <f>Всього!ES20</f>
        <v>2</v>
      </c>
      <c r="AA19" s="30">
        <f t="shared" si="0"/>
        <v>341</v>
      </c>
    </row>
    <row r="20" spans="1:27" ht="17.25" thickBot="1">
      <c r="A20" s="35" t="s">
        <v>46</v>
      </c>
      <c r="B20" s="78">
        <f>Всього!E21</f>
        <v>0</v>
      </c>
      <c r="C20" s="82">
        <f>Всього!K21</f>
        <v>0</v>
      </c>
      <c r="D20" s="82">
        <f>Всього!Q21</f>
        <v>0</v>
      </c>
      <c r="E20" s="82">
        <f>Всього!W21</f>
        <v>1</v>
      </c>
      <c r="F20" s="82">
        <f>Всього!AC21</f>
        <v>0</v>
      </c>
      <c r="G20" s="82">
        <f>Всього!AI21</f>
        <v>0</v>
      </c>
      <c r="H20" s="82">
        <f>Всього!AO21</f>
        <v>0</v>
      </c>
      <c r="I20" s="82">
        <f>Всього!AU21</f>
        <v>0</v>
      </c>
      <c r="J20" s="82">
        <f>Всього!BA21</f>
        <v>1</v>
      </c>
      <c r="K20" s="82">
        <f>Всього!BG21</f>
        <v>2</v>
      </c>
      <c r="L20" s="82">
        <f>Всього!BM21</f>
        <v>0</v>
      </c>
      <c r="M20" s="82">
        <f>Всього!BS21</f>
        <v>1</v>
      </c>
      <c r="N20" s="82">
        <f>Всього!BY21</f>
        <v>0</v>
      </c>
      <c r="O20" s="82">
        <f>Всього!CE21</f>
        <v>0</v>
      </c>
      <c r="P20" s="82">
        <f>Всього!CK21</f>
        <v>1</v>
      </c>
      <c r="Q20" s="82">
        <f>Всього!CQ21</f>
        <v>0</v>
      </c>
      <c r="R20" s="82">
        <f>Всього!CW21</f>
        <v>0</v>
      </c>
      <c r="S20" s="82">
        <f>Всього!DC21</f>
        <v>3</v>
      </c>
      <c r="T20" s="97">
        <f>Всього!DI21</f>
        <v>2</v>
      </c>
      <c r="U20" s="82">
        <f>Всього!DO21</f>
        <v>1</v>
      </c>
      <c r="V20" s="82">
        <f>Всього!DU21</f>
        <v>2</v>
      </c>
      <c r="W20" s="98">
        <f>Всього!EA21</f>
        <v>1</v>
      </c>
      <c r="X20" s="82">
        <f>Всього!EG21</f>
        <v>0</v>
      </c>
      <c r="Y20" s="82">
        <f>Всього!EM21</f>
        <v>1</v>
      </c>
      <c r="Z20" s="99">
        <f>Всього!ES21</f>
        <v>0</v>
      </c>
      <c r="AA20" s="31">
        <f t="shared" si="0"/>
        <v>16</v>
      </c>
    </row>
    <row r="21" spans="1:27" ht="17.25" thickBot="1">
      <c r="A21" s="60" t="s">
        <v>50</v>
      </c>
      <c r="B21" s="78">
        <f>Всього!E22</f>
        <v>19</v>
      </c>
      <c r="C21" s="82">
        <f>Всього!K22</f>
        <v>31</v>
      </c>
      <c r="D21" s="82">
        <f>Всього!Q22</f>
        <v>24</v>
      </c>
      <c r="E21" s="82">
        <f>Всього!W22</f>
        <v>16</v>
      </c>
      <c r="F21" s="82">
        <f>Всього!AC22</f>
        <v>20</v>
      </c>
      <c r="G21" s="82">
        <f>Всього!AI22</f>
        <v>20</v>
      </c>
      <c r="H21" s="82">
        <f>Всього!AO22</f>
        <v>17</v>
      </c>
      <c r="I21" s="82">
        <f>Всього!AU22</f>
        <v>25</v>
      </c>
      <c r="J21" s="82">
        <f>Всього!BA22</f>
        <v>41</v>
      </c>
      <c r="K21" s="82">
        <f>Всього!BG22</f>
        <v>22</v>
      </c>
      <c r="L21" s="82">
        <f>Всього!BM22</f>
        <v>21</v>
      </c>
      <c r="M21" s="82">
        <f>Всього!BS22</f>
        <v>5</v>
      </c>
      <c r="N21" s="82">
        <f>Всього!BY22</f>
        <v>12</v>
      </c>
      <c r="O21" s="82">
        <f>Всього!CE22</f>
        <v>13</v>
      </c>
      <c r="P21" s="82">
        <f>Всього!CK22</f>
        <v>23</v>
      </c>
      <c r="Q21" s="82">
        <f>Всього!CQ22</f>
        <v>20</v>
      </c>
      <c r="R21" s="82">
        <f>Всього!CW22</f>
        <v>22</v>
      </c>
      <c r="S21" s="82">
        <f>Всього!DC22</f>
        <v>36</v>
      </c>
      <c r="T21" s="97">
        <f>Всього!DI22</f>
        <v>39</v>
      </c>
      <c r="U21" s="82">
        <f>Всього!DO22</f>
        <v>9</v>
      </c>
      <c r="V21" s="82">
        <f>Всього!DU22</f>
        <v>62</v>
      </c>
      <c r="W21" s="98">
        <f>Всього!EA22</f>
        <v>25</v>
      </c>
      <c r="X21" s="82">
        <f>Всього!EG22</f>
        <v>20</v>
      </c>
      <c r="Y21" s="82">
        <f>Всього!EM22</f>
        <v>25</v>
      </c>
      <c r="Z21" s="99">
        <f>Всього!ES22</f>
        <v>8</v>
      </c>
      <c r="AA21" s="29">
        <f t="shared" si="0"/>
        <v>575</v>
      </c>
    </row>
    <row r="22" spans="1:27" ht="17.25" thickBot="1">
      <c r="A22" s="34" t="s">
        <v>34</v>
      </c>
      <c r="B22" s="78">
        <f>Всього!E23</f>
        <v>12</v>
      </c>
      <c r="C22" s="82">
        <f>Всього!K23</f>
        <v>20</v>
      </c>
      <c r="D22" s="82">
        <f>Всього!Q23</f>
        <v>11</v>
      </c>
      <c r="E22" s="82">
        <f>Всього!W23</f>
        <v>34</v>
      </c>
      <c r="F22" s="82">
        <f>Всього!AC23</f>
        <v>12</v>
      </c>
      <c r="G22" s="82">
        <f>Всього!AI23</f>
        <v>10</v>
      </c>
      <c r="H22" s="82">
        <f>Всього!AO23</f>
        <v>15</v>
      </c>
      <c r="I22" s="82">
        <f>Всього!AU23</f>
        <v>16</v>
      </c>
      <c r="J22" s="82">
        <f>Всього!BA23</f>
        <v>25</v>
      </c>
      <c r="K22" s="82">
        <f>Всього!BG23</f>
        <v>19</v>
      </c>
      <c r="L22" s="82">
        <f>Всього!BM23</f>
        <v>13</v>
      </c>
      <c r="M22" s="82">
        <f>Всього!BS23</f>
        <v>7</v>
      </c>
      <c r="N22" s="82">
        <f>Всього!BY23</f>
        <v>15</v>
      </c>
      <c r="O22" s="82">
        <f>Всього!CE23</f>
        <v>12</v>
      </c>
      <c r="P22" s="82">
        <f>Всього!CK23</f>
        <v>21</v>
      </c>
      <c r="Q22" s="82">
        <f>Всього!CQ23</f>
        <v>12</v>
      </c>
      <c r="R22" s="82">
        <f>Всього!CW23</f>
        <v>46</v>
      </c>
      <c r="S22" s="82">
        <f>Всього!DC23</f>
        <v>35</v>
      </c>
      <c r="T22" s="97">
        <f>Всього!DI23</f>
        <v>45</v>
      </c>
      <c r="U22" s="82">
        <f>Всього!DO23</f>
        <v>12</v>
      </c>
      <c r="V22" s="82">
        <f>Всього!DU23</f>
        <v>49</v>
      </c>
      <c r="W22" s="98">
        <f>Всього!EA23</f>
        <v>32</v>
      </c>
      <c r="X22" s="82">
        <f>Всього!EG23</f>
        <v>11</v>
      </c>
      <c r="Y22" s="82">
        <f>Всього!EM23</f>
        <v>26</v>
      </c>
      <c r="Z22" s="99">
        <f>Всього!ES23</f>
        <v>9</v>
      </c>
      <c r="AA22" s="30">
        <f t="shared" si="0"/>
        <v>519</v>
      </c>
    </row>
    <row r="23" spans="1:27" ht="17.25" thickBot="1">
      <c r="A23" s="34" t="s">
        <v>35</v>
      </c>
      <c r="B23" s="78">
        <f>Всього!E24</f>
        <v>5</v>
      </c>
      <c r="C23" s="82">
        <f>Всього!K24</f>
        <v>10</v>
      </c>
      <c r="D23" s="82">
        <f>Всього!Q24</f>
        <v>8</v>
      </c>
      <c r="E23" s="82">
        <f>Всього!W24</f>
        <v>14</v>
      </c>
      <c r="F23" s="82">
        <f>Всього!AC24</f>
        <v>12</v>
      </c>
      <c r="G23" s="82">
        <f>Всього!AI24</f>
        <v>8</v>
      </c>
      <c r="H23" s="82">
        <f>Всього!AO24</f>
        <v>4</v>
      </c>
      <c r="I23" s="82">
        <f>Всього!AU24</f>
        <v>6</v>
      </c>
      <c r="J23" s="82">
        <f>Всього!BA24</f>
        <v>13</v>
      </c>
      <c r="K23" s="82">
        <f>Всього!BG24</f>
        <v>18</v>
      </c>
      <c r="L23" s="82">
        <f>Всього!BM24</f>
        <v>8</v>
      </c>
      <c r="M23" s="82">
        <f>Всього!BS24</f>
        <v>5</v>
      </c>
      <c r="N23" s="82">
        <f>Всього!BY24</f>
        <v>9</v>
      </c>
      <c r="O23" s="82">
        <f>Всього!CE24</f>
        <v>13</v>
      </c>
      <c r="P23" s="82">
        <f>Всього!CK24</f>
        <v>13</v>
      </c>
      <c r="Q23" s="82">
        <f>Всього!CQ24</f>
        <v>9</v>
      </c>
      <c r="R23" s="82">
        <f>Всього!CW24</f>
        <v>14</v>
      </c>
      <c r="S23" s="82">
        <f>Всього!DC24</f>
        <v>13</v>
      </c>
      <c r="T23" s="97">
        <f>Всього!DI24</f>
        <v>18</v>
      </c>
      <c r="U23" s="82">
        <f>Всього!DO24</f>
        <v>13</v>
      </c>
      <c r="V23" s="82">
        <f>Всього!DU24</f>
        <v>29</v>
      </c>
      <c r="W23" s="98">
        <f>Всього!EA24</f>
        <v>9</v>
      </c>
      <c r="X23" s="82">
        <f>Всього!EG24</f>
        <v>8</v>
      </c>
      <c r="Y23" s="82">
        <f>Всього!EM24</f>
        <v>10</v>
      </c>
      <c r="Z23" s="99">
        <f>Всього!ES24</f>
        <v>11</v>
      </c>
      <c r="AA23" s="30">
        <f t="shared" si="0"/>
        <v>280</v>
      </c>
    </row>
    <row r="24" spans="1:27" ht="17.25" thickBot="1">
      <c r="A24" s="35" t="s">
        <v>36</v>
      </c>
      <c r="B24" s="78">
        <f>Всього!E25</f>
        <v>4</v>
      </c>
      <c r="C24" s="82">
        <f>Всього!K25</f>
        <v>3</v>
      </c>
      <c r="D24" s="82">
        <f>Всього!Q25</f>
        <v>2</v>
      </c>
      <c r="E24" s="82">
        <f>Всього!W25</f>
        <v>15</v>
      </c>
      <c r="F24" s="82">
        <f>Всього!AC25</f>
        <v>4</v>
      </c>
      <c r="G24" s="82">
        <f>Всього!AI25</f>
        <v>2</v>
      </c>
      <c r="H24" s="82">
        <f>Всього!AO25</f>
        <v>6</v>
      </c>
      <c r="I24" s="82">
        <f>Всього!AU25</f>
        <v>0</v>
      </c>
      <c r="J24" s="82">
        <f>Всього!BA25</f>
        <v>10</v>
      </c>
      <c r="K24" s="82">
        <f>Всього!BG25</f>
        <v>12</v>
      </c>
      <c r="L24" s="82">
        <f>Всього!BM25</f>
        <v>4</v>
      </c>
      <c r="M24" s="82">
        <f>Всього!BS25</f>
        <v>7</v>
      </c>
      <c r="N24" s="82">
        <f>Всього!BY25</f>
        <v>10</v>
      </c>
      <c r="O24" s="82">
        <f>Всього!CE25</f>
        <v>4</v>
      </c>
      <c r="P24" s="82">
        <f>Всього!CK25</f>
        <v>9</v>
      </c>
      <c r="Q24" s="82">
        <f>Всього!CQ25</f>
        <v>3</v>
      </c>
      <c r="R24" s="82">
        <f>Всього!CW25</f>
        <v>8</v>
      </c>
      <c r="S24" s="82">
        <f>Всього!DC25</f>
        <v>4</v>
      </c>
      <c r="T24" s="97">
        <f>Всього!DI25</f>
        <v>16</v>
      </c>
      <c r="U24" s="82">
        <f>Всього!DO25</f>
        <v>2</v>
      </c>
      <c r="V24" s="82">
        <f>Всього!DU25</f>
        <v>12</v>
      </c>
      <c r="W24" s="98">
        <f>Всього!EA25</f>
        <v>6</v>
      </c>
      <c r="X24" s="82">
        <f>Всього!EG25</f>
        <v>0</v>
      </c>
      <c r="Y24" s="82">
        <f>Всього!EM25</f>
        <v>7</v>
      </c>
      <c r="Z24" s="99">
        <f>Всього!ES25</f>
        <v>3</v>
      </c>
      <c r="AA24" s="31">
        <f t="shared" si="0"/>
        <v>153</v>
      </c>
    </row>
    <row r="25" spans="1:27" ht="17.25" thickBot="1">
      <c r="A25" s="72" t="s">
        <v>37</v>
      </c>
      <c r="B25" s="78">
        <f>Всього!E26</f>
        <v>2</v>
      </c>
      <c r="C25" s="82">
        <f>Всього!K26</f>
        <v>4</v>
      </c>
      <c r="D25" s="82">
        <f>Всього!Q26</f>
        <v>5</v>
      </c>
      <c r="E25" s="82">
        <f>Всього!W26</f>
        <v>2</v>
      </c>
      <c r="F25" s="82">
        <f>Всього!AC26</f>
        <v>0</v>
      </c>
      <c r="G25" s="82">
        <f>Всього!AI26</f>
        <v>0</v>
      </c>
      <c r="H25" s="82">
        <f>Всього!AO26</f>
        <v>3</v>
      </c>
      <c r="I25" s="82">
        <f>Всього!AU26</f>
        <v>2</v>
      </c>
      <c r="J25" s="82">
        <f>Всього!BA26</f>
        <v>4</v>
      </c>
      <c r="K25" s="82">
        <f>Всього!BG26</f>
        <v>0</v>
      </c>
      <c r="L25" s="82">
        <f>Всього!BM26</f>
        <v>3</v>
      </c>
      <c r="M25" s="82">
        <f>Всього!BS26</f>
        <v>0</v>
      </c>
      <c r="N25" s="82">
        <f>Всього!BY26</f>
        <v>0</v>
      </c>
      <c r="O25" s="82">
        <f>Всього!CE26</f>
        <v>0</v>
      </c>
      <c r="P25" s="82">
        <f>Всього!CK26</f>
        <v>4</v>
      </c>
      <c r="Q25" s="82">
        <f>Всього!CQ26</f>
        <v>0</v>
      </c>
      <c r="R25" s="82">
        <f>Всього!CW26</f>
        <v>1</v>
      </c>
      <c r="S25" s="82">
        <f>Всього!DC26</f>
        <v>3</v>
      </c>
      <c r="T25" s="97">
        <f>Всього!DI26</f>
        <v>9</v>
      </c>
      <c r="U25" s="82">
        <f>Всього!DO26</f>
        <v>1</v>
      </c>
      <c r="V25" s="82">
        <f>Всього!DU26</f>
        <v>7</v>
      </c>
      <c r="W25" s="98">
        <f>Всього!EA26</f>
        <v>6</v>
      </c>
      <c r="X25" s="82">
        <f>Всього!EG26</f>
        <v>3</v>
      </c>
      <c r="Y25" s="82">
        <f>Всього!EM26</f>
        <v>0</v>
      </c>
      <c r="Z25" s="99">
        <f>Всього!ES26</f>
        <v>1</v>
      </c>
      <c r="AA25" s="29">
        <f t="shared" si="0"/>
        <v>60</v>
      </c>
    </row>
    <row r="26" spans="1:27" ht="17.25" thickBot="1">
      <c r="A26" s="34" t="s">
        <v>38</v>
      </c>
      <c r="B26" s="78">
        <f>Всього!E27</f>
        <v>7</v>
      </c>
      <c r="C26" s="82">
        <f>Всього!K27</f>
        <v>10</v>
      </c>
      <c r="D26" s="82">
        <f>Всього!Q27</f>
        <v>7</v>
      </c>
      <c r="E26" s="82">
        <f>Всього!W27</f>
        <v>8</v>
      </c>
      <c r="F26" s="82">
        <f>Всього!AC27</f>
        <v>6</v>
      </c>
      <c r="G26" s="82">
        <f>Всього!AI27</f>
        <v>7</v>
      </c>
      <c r="H26" s="82">
        <f>Всього!AO27</f>
        <v>9</v>
      </c>
      <c r="I26" s="82">
        <f>Всього!AU27</f>
        <v>15</v>
      </c>
      <c r="J26" s="82">
        <f>Всього!BA27</f>
        <v>16</v>
      </c>
      <c r="K26" s="82">
        <f>Всього!BG27</f>
        <v>15</v>
      </c>
      <c r="L26" s="82">
        <f>Всього!BM27</f>
        <v>7</v>
      </c>
      <c r="M26" s="82">
        <f>Всього!BS27</f>
        <v>3</v>
      </c>
      <c r="N26" s="82">
        <f>Всього!BY27</f>
        <v>10</v>
      </c>
      <c r="O26" s="82">
        <f>Всього!CE27</f>
        <v>7</v>
      </c>
      <c r="P26" s="82">
        <f>Всього!CK27</f>
        <v>7</v>
      </c>
      <c r="Q26" s="82">
        <f>Всього!CQ27</f>
        <v>6</v>
      </c>
      <c r="R26" s="82">
        <f>Всього!CW27</f>
        <v>9</v>
      </c>
      <c r="S26" s="82">
        <f>Всього!DC27</f>
        <v>19</v>
      </c>
      <c r="T26" s="97">
        <f>Всього!DI27</f>
        <v>17</v>
      </c>
      <c r="U26" s="82">
        <f>Всього!DO27</f>
        <v>4</v>
      </c>
      <c r="V26" s="82">
        <f>Всього!DU27</f>
        <v>13</v>
      </c>
      <c r="W26" s="98">
        <f>Всього!EA27</f>
        <v>6</v>
      </c>
      <c r="X26" s="82">
        <f>Всього!EG27</f>
        <v>6</v>
      </c>
      <c r="Y26" s="82">
        <f>Всього!EM27</f>
        <v>7</v>
      </c>
      <c r="Z26" s="99">
        <f>Всього!ES27</f>
        <v>2</v>
      </c>
      <c r="AA26" s="30">
        <f t="shared" si="0"/>
        <v>223</v>
      </c>
    </row>
    <row r="27" spans="1:27" ht="17.25" thickBot="1">
      <c r="A27" s="34" t="s">
        <v>56</v>
      </c>
      <c r="B27" s="78">
        <f>Всього!E28</f>
        <v>0</v>
      </c>
      <c r="C27" s="82">
        <f>Всього!K28</f>
        <v>0</v>
      </c>
      <c r="D27" s="82">
        <f>Всього!Q28</f>
        <v>0</v>
      </c>
      <c r="E27" s="82">
        <f>Всього!W28</f>
        <v>0</v>
      </c>
      <c r="F27" s="82">
        <f>Всього!AC28</f>
        <v>0</v>
      </c>
      <c r="G27" s="82">
        <f>Всього!AI28</f>
        <v>0</v>
      </c>
      <c r="H27" s="82">
        <f>Всього!AO28</f>
        <v>0</v>
      </c>
      <c r="I27" s="82">
        <f>Всього!AU28</f>
        <v>0</v>
      </c>
      <c r="J27" s="82">
        <f>Всього!BA28</f>
        <v>0</v>
      </c>
      <c r="K27" s="82">
        <f>Всього!BG28</f>
        <v>0</v>
      </c>
      <c r="L27" s="82">
        <f>Всього!BM28</f>
        <v>0</v>
      </c>
      <c r="M27" s="82">
        <f>Всього!BS28</f>
        <v>0</v>
      </c>
      <c r="N27" s="82">
        <f>Всього!BY28</f>
        <v>0</v>
      </c>
      <c r="O27" s="82">
        <f>Всього!CE28</f>
        <v>0</v>
      </c>
      <c r="P27" s="82">
        <f>Всього!CK28</f>
        <v>0</v>
      </c>
      <c r="Q27" s="82">
        <f>Всього!CQ28</f>
        <v>0</v>
      </c>
      <c r="R27" s="82">
        <f>Всього!CW28</f>
        <v>0</v>
      </c>
      <c r="S27" s="82">
        <f>Всього!DC28</f>
        <v>0</v>
      </c>
      <c r="T27" s="97">
        <f>Всього!DI28</f>
        <v>0</v>
      </c>
      <c r="U27" s="82">
        <f>Всього!DO28</f>
        <v>0</v>
      </c>
      <c r="V27" s="82">
        <f>Всього!DU28</f>
        <v>0</v>
      </c>
      <c r="W27" s="98">
        <f>Всього!EA28</f>
        <v>0</v>
      </c>
      <c r="X27" s="82">
        <f>Всього!EG28</f>
        <v>0</v>
      </c>
      <c r="Y27" s="82">
        <f>Всього!EM28</f>
        <v>0</v>
      </c>
      <c r="Z27" s="99">
        <f>Всього!ES28</f>
        <v>0</v>
      </c>
      <c r="AA27" s="30">
        <f t="shared" si="0"/>
        <v>0</v>
      </c>
    </row>
    <row r="28" spans="1:27" ht="17.25" thickBot="1">
      <c r="A28" s="34" t="s">
        <v>57</v>
      </c>
      <c r="B28" s="78">
        <f>Всього!E29</f>
        <v>0</v>
      </c>
      <c r="C28" s="82">
        <f>Всього!K29</f>
        <v>0</v>
      </c>
      <c r="D28" s="82">
        <f>Всього!Q29</f>
        <v>0</v>
      </c>
      <c r="E28" s="82">
        <f>Всього!W29</f>
        <v>0</v>
      </c>
      <c r="F28" s="82">
        <f>Всього!AC29</f>
        <v>0</v>
      </c>
      <c r="G28" s="82">
        <f>Всього!AI29</f>
        <v>0</v>
      </c>
      <c r="H28" s="82">
        <f>Всього!AO29</f>
        <v>0</v>
      </c>
      <c r="I28" s="82">
        <f>Всього!AU29</f>
        <v>0</v>
      </c>
      <c r="J28" s="82">
        <f>Всього!BA29</f>
        <v>0</v>
      </c>
      <c r="K28" s="82">
        <f>Всього!BG29</f>
        <v>0</v>
      </c>
      <c r="L28" s="82">
        <f>Всього!BM29</f>
        <v>0</v>
      </c>
      <c r="M28" s="82">
        <f>Всього!BS29</f>
        <v>0</v>
      </c>
      <c r="N28" s="82">
        <f>Всього!BY29</f>
        <v>0</v>
      </c>
      <c r="O28" s="82">
        <f>Всього!CE29</f>
        <v>0</v>
      </c>
      <c r="P28" s="82">
        <f>Всього!CK29</f>
        <v>0</v>
      </c>
      <c r="Q28" s="82">
        <f>Всього!CQ29</f>
        <v>0</v>
      </c>
      <c r="R28" s="82">
        <f>Всього!CW29</f>
        <v>0</v>
      </c>
      <c r="S28" s="82">
        <f>Всього!DC29</f>
        <v>0</v>
      </c>
      <c r="T28" s="97">
        <f>Всього!DI29</f>
        <v>0</v>
      </c>
      <c r="U28" s="82">
        <f>Всього!DO29</f>
        <v>0</v>
      </c>
      <c r="V28" s="82">
        <f>Всього!DU29</f>
        <v>0</v>
      </c>
      <c r="W28" s="98">
        <f>Всього!EA29</f>
        <v>0</v>
      </c>
      <c r="X28" s="82">
        <f>Всього!EG29</f>
        <v>0</v>
      </c>
      <c r="Y28" s="82">
        <f>Всього!EM29</f>
        <v>0</v>
      </c>
      <c r="Z28" s="99">
        <f>Всього!ES29</f>
        <v>0</v>
      </c>
      <c r="AA28" s="30">
        <f t="shared" si="0"/>
        <v>0</v>
      </c>
    </row>
    <row r="29" spans="1:27" ht="17.25" thickBot="1">
      <c r="A29" s="34" t="s">
        <v>39</v>
      </c>
      <c r="B29" s="78">
        <f>Всього!E30</f>
        <v>0</v>
      </c>
      <c r="C29" s="82">
        <f>Всього!K30</f>
        <v>0</v>
      </c>
      <c r="D29" s="82">
        <f>Всього!Q30</f>
        <v>0</v>
      </c>
      <c r="E29" s="82">
        <f>Всього!W30</f>
        <v>0</v>
      </c>
      <c r="F29" s="82">
        <f>Всього!AC30</f>
        <v>0</v>
      </c>
      <c r="G29" s="82">
        <f>Всього!AI30</f>
        <v>0</v>
      </c>
      <c r="H29" s="82">
        <f>Всього!AO30</f>
        <v>0</v>
      </c>
      <c r="I29" s="82">
        <f>Всього!AU30</f>
        <v>0</v>
      </c>
      <c r="J29" s="82">
        <f>Всього!BA30</f>
        <v>1</v>
      </c>
      <c r="K29" s="82">
        <f>Всього!BG30</f>
        <v>0</v>
      </c>
      <c r="L29" s="82">
        <f>Всього!BM30</f>
        <v>0</v>
      </c>
      <c r="M29" s="82">
        <f>Всього!BS30</f>
        <v>0</v>
      </c>
      <c r="N29" s="82">
        <f>Всього!BY30</f>
        <v>0</v>
      </c>
      <c r="O29" s="82">
        <f>Всього!CE30</f>
        <v>0</v>
      </c>
      <c r="P29" s="82">
        <f>Всього!CK30</f>
        <v>0</v>
      </c>
      <c r="Q29" s="82">
        <f>Всього!CQ30</f>
        <v>0</v>
      </c>
      <c r="R29" s="82">
        <f>Всього!CW30</f>
        <v>0</v>
      </c>
      <c r="S29" s="82">
        <f>Всього!DC30</f>
        <v>0</v>
      </c>
      <c r="T29" s="97">
        <f>Всього!DI30</f>
        <v>0</v>
      </c>
      <c r="U29" s="82">
        <f>Всього!DO30</f>
        <v>0</v>
      </c>
      <c r="V29" s="82">
        <f>Всього!DU30</f>
        <v>0</v>
      </c>
      <c r="W29" s="98">
        <f>Всього!EA30</f>
        <v>0</v>
      </c>
      <c r="X29" s="82">
        <f>Всього!EG30</f>
        <v>0</v>
      </c>
      <c r="Y29" s="82">
        <f>Всього!EM30</f>
        <v>0</v>
      </c>
      <c r="Z29" s="99">
        <f>Всього!ES30</f>
        <v>0</v>
      </c>
      <c r="AA29" s="30">
        <f t="shared" si="0"/>
        <v>1</v>
      </c>
    </row>
    <row r="30" spans="1:27" ht="33.75" thickBot="1">
      <c r="A30" s="35" t="s">
        <v>40</v>
      </c>
      <c r="B30" s="78">
        <f>Всього!E31</f>
        <v>0</v>
      </c>
      <c r="C30" s="82">
        <f>Всього!K31</f>
        <v>0</v>
      </c>
      <c r="D30" s="82">
        <f>Всього!Q31</f>
        <v>0</v>
      </c>
      <c r="E30" s="82">
        <f>Всього!W31</f>
        <v>0</v>
      </c>
      <c r="F30" s="82">
        <f>Всього!AC31</f>
        <v>0</v>
      </c>
      <c r="G30" s="82">
        <f>Всього!AI31</f>
        <v>0</v>
      </c>
      <c r="H30" s="82">
        <f>Всього!AO31</f>
        <v>0</v>
      </c>
      <c r="I30" s="82">
        <f>Всього!AU31</f>
        <v>0</v>
      </c>
      <c r="J30" s="82">
        <f>Всього!BA31</f>
        <v>0</v>
      </c>
      <c r="K30" s="82">
        <f>Всього!BG31</f>
        <v>0</v>
      </c>
      <c r="L30" s="82">
        <f>Всього!BM31</f>
        <v>0</v>
      </c>
      <c r="M30" s="82">
        <f>Всього!BS31</f>
        <v>0</v>
      </c>
      <c r="N30" s="82">
        <f>Всього!BY31</f>
        <v>0</v>
      </c>
      <c r="O30" s="82">
        <f>Всього!CE31</f>
        <v>0</v>
      </c>
      <c r="P30" s="82">
        <f>Всього!CK31</f>
        <v>0</v>
      </c>
      <c r="Q30" s="82">
        <f>Всього!CQ31</f>
        <v>0</v>
      </c>
      <c r="R30" s="82">
        <f>Всього!CW31</f>
        <v>0</v>
      </c>
      <c r="S30" s="82">
        <f>Всього!DC31</f>
        <v>0</v>
      </c>
      <c r="T30" s="97">
        <f>Всього!DI31</f>
        <v>0</v>
      </c>
      <c r="U30" s="82">
        <f>Всього!DO31</f>
        <v>0</v>
      </c>
      <c r="V30" s="82">
        <f>Всього!DU31</f>
        <v>0</v>
      </c>
      <c r="W30" s="98">
        <f>Всього!EA31</f>
        <v>0</v>
      </c>
      <c r="X30" s="82">
        <f>Всього!EG31</f>
        <v>0</v>
      </c>
      <c r="Y30" s="82">
        <f>Всього!EM31</f>
        <v>0</v>
      </c>
      <c r="Z30" s="99">
        <f>Всього!ES31</f>
        <v>0</v>
      </c>
      <c r="AA30" s="31">
        <f t="shared" si="0"/>
        <v>0</v>
      </c>
    </row>
  </sheetData>
  <pageMargins left="0.31496062992125984" right="0.31496062992125984" top="0.78740157480314965" bottom="0.78740157480314965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E9" sqref="AE9"/>
    </sheetView>
  </sheetViews>
  <sheetFormatPr defaultRowHeight="15"/>
  <cols>
    <col min="1" max="1" width="24.5703125" customWidth="1"/>
    <col min="2" max="22" width="4.28515625" customWidth="1"/>
    <col min="23" max="23" width="4.28515625" style="44" customWidth="1"/>
    <col min="24" max="26" width="4.28515625" customWidth="1"/>
    <col min="27" max="27" width="6.85546875" style="10" customWidth="1"/>
  </cols>
  <sheetData>
    <row r="1" spans="1:27" ht="15.75">
      <c r="A1" s="36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8"/>
      <c r="X1" s="4"/>
      <c r="Y1" s="4"/>
      <c r="Z1" s="4"/>
      <c r="AA1" s="4"/>
    </row>
    <row r="2" spans="1:27" ht="21.75" customHeight="1" thickBot="1"/>
    <row r="3" spans="1:27" ht="93.75" thickBot="1">
      <c r="A3" s="1"/>
      <c r="B3" s="2" t="s">
        <v>0</v>
      </c>
      <c r="C3" s="2" t="s">
        <v>1</v>
      </c>
      <c r="D3" s="2" t="s">
        <v>49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45" t="s">
        <v>21</v>
      </c>
      <c r="X3" s="2" t="s">
        <v>22</v>
      </c>
      <c r="Y3" s="2" t="s">
        <v>23</v>
      </c>
      <c r="Z3" s="2" t="s">
        <v>24</v>
      </c>
      <c r="AA3" s="11" t="s">
        <v>25</v>
      </c>
    </row>
    <row r="4" spans="1:27" ht="17.25" thickBot="1">
      <c r="A4" s="61" t="s">
        <v>47</v>
      </c>
      <c r="B4" s="78">
        <f>Всього!F5</f>
        <v>4</v>
      </c>
      <c r="C4" s="82">
        <f>Всього!L5</f>
        <v>3</v>
      </c>
      <c r="D4" s="82">
        <f>Всього!R5</f>
        <v>11</v>
      </c>
      <c r="E4" s="82">
        <f>Всього!X5</f>
        <v>19</v>
      </c>
      <c r="F4" s="82">
        <f>Всього!AD5</f>
        <v>4</v>
      </c>
      <c r="G4" s="82">
        <f>Всього!AJ5</f>
        <v>17</v>
      </c>
      <c r="H4" s="82">
        <f>Всього!AP5</f>
        <v>11</v>
      </c>
      <c r="I4" s="82">
        <f>Всього!AV5</f>
        <v>19</v>
      </c>
      <c r="J4" s="82">
        <f>Всього!BB5</f>
        <v>5</v>
      </c>
      <c r="K4" s="82">
        <f>Всього!BH5</f>
        <v>3</v>
      </c>
      <c r="L4" s="82">
        <f>Всього!BN5</f>
        <v>13</v>
      </c>
      <c r="M4" s="82">
        <f>Всього!BT5</f>
        <v>4</v>
      </c>
      <c r="N4" s="82">
        <f>Всього!BZ5</f>
        <v>0</v>
      </c>
      <c r="O4" s="82">
        <f>Всього!CF5</f>
        <v>16</v>
      </c>
      <c r="P4" s="82">
        <f>Всього!CL5</f>
        <v>1</v>
      </c>
      <c r="Q4" s="82">
        <f>Всього!CR5</f>
        <v>8</v>
      </c>
      <c r="R4" s="82">
        <f>Всього!CX5</f>
        <v>4</v>
      </c>
      <c r="S4" s="82">
        <f>Всього!DD5</f>
        <v>13</v>
      </c>
      <c r="T4" s="97">
        <f>Всього!DJ5</f>
        <v>27</v>
      </c>
      <c r="U4" s="82">
        <f>Всього!DP5</f>
        <v>9</v>
      </c>
      <c r="V4" s="82">
        <f>Всього!DV5</f>
        <v>9</v>
      </c>
      <c r="W4" s="98">
        <f>Всього!EB5</f>
        <v>8</v>
      </c>
      <c r="X4" s="82">
        <f>Всього!EH5</f>
        <v>16</v>
      </c>
      <c r="Y4" s="82">
        <f>Всього!EN5</f>
        <v>4</v>
      </c>
      <c r="Z4" s="99">
        <f>Всього!ET5</f>
        <v>31</v>
      </c>
      <c r="AA4" s="90">
        <f>SUM(B4:Z4)</f>
        <v>259</v>
      </c>
    </row>
    <row r="5" spans="1:27" ht="17.25" thickBot="1">
      <c r="A5" s="60" t="s">
        <v>28</v>
      </c>
      <c r="B5" s="78">
        <f>Всього!F6</f>
        <v>0</v>
      </c>
      <c r="C5" s="82">
        <f>Всього!L6</f>
        <v>0</v>
      </c>
      <c r="D5" s="82">
        <f>Всього!R6</f>
        <v>0</v>
      </c>
      <c r="E5" s="82">
        <f>Всього!X6</f>
        <v>0</v>
      </c>
      <c r="F5" s="82">
        <f>Всього!AD6</f>
        <v>0</v>
      </c>
      <c r="G5" s="82">
        <f>Всього!AJ6</f>
        <v>0</v>
      </c>
      <c r="H5" s="82">
        <f>Всього!AP6</f>
        <v>0</v>
      </c>
      <c r="I5" s="82">
        <f>Всього!AV6</f>
        <v>0</v>
      </c>
      <c r="J5" s="82">
        <f>Всього!BB6</f>
        <v>0</v>
      </c>
      <c r="K5" s="82">
        <f>Всього!BH6</f>
        <v>0</v>
      </c>
      <c r="L5" s="82">
        <f>Всього!BN6</f>
        <v>0</v>
      </c>
      <c r="M5" s="82">
        <f>Всього!BT6</f>
        <v>0</v>
      </c>
      <c r="N5" s="82">
        <f>Всього!BZ6</f>
        <v>0</v>
      </c>
      <c r="O5" s="82">
        <f>Всього!CF6</f>
        <v>0</v>
      </c>
      <c r="P5" s="82">
        <f>Всього!CL6</f>
        <v>0</v>
      </c>
      <c r="Q5" s="82">
        <f>Всього!CR6</f>
        <v>0</v>
      </c>
      <c r="R5" s="82">
        <f>Всього!CX6</f>
        <v>0</v>
      </c>
      <c r="S5" s="82">
        <f>Всього!DD6</f>
        <v>0</v>
      </c>
      <c r="T5" s="97">
        <f>Всього!DJ6</f>
        <v>0</v>
      </c>
      <c r="U5" s="82">
        <f>Всього!DP6</f>
        <v>0</v>
      </c>
      <c r="V5" s="82">
        <f>Всього!DV6</f>
        <v>0</v>
      </c>
      <c r="W5" s="98">
        <f>Всього!EB6</f>
        <v>0</v>
      </c>
      <c r="X5" s="82">
        <f>Всього!EH6</f>
        <v>0</v>
      </c>
      <c r="Y5" s="82">
        <f>Всього!EN6</f>
        <v>0</v>
      </c>
      <c r="Z5" s="120">
        <f>Всього!ET6</f>
        <v>0</v>
      </c>
      <c r="AA5" s="29">
        <f t="shared" ref="AA5:AA30" si="0">SUM(B5:Z5)</f>
        <v>0</v>
      </c>
    </row>
    <row r="6" spans="1:27" ht="16.5">
      <c r="A6" s="34" t="s">
        <v>29</v>
      </c>
      <c r="B6" s="115">
        <f>Всього!F7</f>
        <v>0</v>
      </c>
      <c r="C6" s="116">
        <f>Всього!L7</f>
        <v>0</v>
      </c>
      <c r="D6" s="116">
        <f>Всього!R7</f>
        <v>0</v>
      </c>
      <c r="E6" s="116">
        <f>Всього!X7</f>
        <v>0</v>
      </c>
      <c r="F6" s="116">
        <f>Всього!AD7</f>
        <v>0</v>
      </c>
      <c r="G6" s="116">
        <f>Всього!AJ7</f>
        <v>0</v>
      </c>
      <c r="H6" s="116">
        <f>Всього!AP7</f>
        <v>0</v>
      </c>
      <c r="I6" s="116">
        <f>Всього!AV7</f>
        <v>0</v>
      </c>
      <c r="J6" s="116">
        <f>Всього!BB7</f>
        <v>0</v>
      </c>
      <c r="K6" s="116">
        <f>Всього!BH7</f>
        <v>0</v>
      </c>
      <c r="L6" s="116">
        <f>Всього!BN7</f>
        <v>1</v>
      </c>
      <c r="M6" s="116">
        <f>Всього!BT7</f>
        <v>0</v>
      </c>
      <c r="N6" s="116">
        <f>Всього!BZ7</f>
        <v>0</v>
      </c>
      <c r="O6" s="116">
        <f>Всього!CF7</f>
        <v>0</v>
      </c>
      <c r="P6" s="116">
        <f>Всього!CL7</f>
        <v>0</v>
      </c>
      <c r="Q6" s="116">
        <f>Всього!CR7</f>
        <v>0</v>
      </c>
      <c r="R6" s="116">
        <f>Всього!CX7</f>
        <v>0</v>
      </c>
      <c r="S6" s="116">
        <f>Всього!DD7</f>
        <v>0</v>
      </c>
      <c r="T6" s="117">
        <f>Всього!DJ7</f>
        <v>0</v>
      </c>
      <c r="U6" s="116">
        <f>Всього!DP7</f>
        <v>0</v>
      </c>
      <c r="V6" s="116">
        <f>Всього!DV7</f>
        <v>0</v>
      </c>
      <c r="W6" s="118">
        <f>Всього!EB7</f>
        <v>0</v>
      </c>
      <c r="X6" s="116">
        <f>Всього!EH7</f>
        <v>0</v>
      </c>
      <c r="Y6" s="116">
        <f>Всього!EN7</f>
        <v>0</v>
      </c>
      <c r="Z6" s="119">
        <f>Всього!ET7</f>
        <v>0</v>
      </c>
      <c r="AA6" s="30">
        <f t="shared" si="0"/>
        <v>1</v>
      </c>
    </row>
    <row r="7" spans="1:27" ht="17.25" thickBot="1">
      <c r="A7" s="35" t="s">
        <v>30</v>
      </c>
      <c r="B7" s="62">
        <f>Всього!F8</f>
        <v>0</v>
      </c>
      <c r="C7" s="65">
        <f>Всього!L8</f>
        <v>0</v>
      </c>
      <c r="D7" s="65">
        <f>Всього!R8</f>
        <v>0</v>
      </c>
      <c r="E7" s="65">
        <f>Всього!X8</f>
        <v>1</v>
      </c>
      <c r="F7" s="65">
        <f>Всього!AD8</f>
        <v>0</v>
      </c>
      <c r="G7" s="65">
        <f>Всього!AJ8</f>
        <v>1</v>
      </c>
      <c r="H7" s="65">
        <f>Всього!AP8</f>
        <v>0</v>
      </c>
      <c r="I7" s="65">
        <f>Всього!AV8</f>
        <v>0</v>
      </c>
      <c r="J7" s="65">
        <f>Всього!BB8</f>
        <v>0</v>
      </c>
      <c r="K7" s="65">
        <f>Всього!BH8</f>
        <v>0</v>
      </c>
      <c r="L7" s="65">
        <f>Всього!BN8</f>
        <v>0</v>
      </c>
      <c r="M7" s="65">
        <f>Всього!BT8</f>
        <v>0</v>
      </c>
      <c r="N7" s="65">
        <f>Всього!BZ8</f>
        <v>0</v>
      </c>
      <c r="O7" s="65">
        <f>Всього!CF8</f>
        <v>0</v>
      </c>
      <c r="P7" s="65">
        <f>Всього!CL8</f>
        <v>0</v>
      </c>
      <c r="Q7" s="65">
        <f>Всього!CR8</f>
        <v>0</v>
      </c>
      <c r="R7" s="65">
        <f>Всього!CX8</f>
        <v>0</v>
      </c>
      <c r="S7" s="65">
        <f>Всього!DD8</f>
        <v>1</v>
      </c>
      <c r="T7" s="112">
        <f>Всього!DJ8</f>
        <v>1</v>
      </c>
      <c r="U7" s="65">
        <f>Всього!DP8</f>
        <v>0</v>
      </c>
      <c r="V7" s="65">
        <f>Всього!DV8</f>
        <v>0</v>
      </c>
      <c r="W7" s="113">
        <f>Всього!EB8</f>
        <v>0</v>
      </c>
      <c r="X7" s="65">
        <f>Всього!EH8</f>
        <v>0</v>
      </c>
      <c r="Y7" s="65">
        <f>Всього!EN8</f>
        <v>0</v>
      </c>
      <c r="Z7" s="114">
        <f>Всього!ET8</f>
        <v>1</v>
      </c>
      <c r="AA7" s="31">
        <f t="shared" si="0"/>
        <v>5</v>
      </c>
    </row>
    <row r="8" spans="1:27" ht="17.25" thickBot="1">
      <c r="A8" s="72" t="s">
        <v>26</v>
      </c>
      <c r="B8" s="78">
        <f>Всього!F9</f>
        <v>4</v>
      </c>
      <c r="C8" s="82">
        <f>Всього!L9</f>
        <v>3</v>
      </c>
      <c r="D8" s="82">
        <f>Всього!R9</f>
        <v>10</v>
      </c>
      <c r="E8" s="82">
        <f>Всього!X9</f>
        <v>18</v>
      </c>
      <c r="F8" s="82">
        <f>Всього!AD9</f>
        <v>4</v>
      </c>
      <c r="G8" s="82">
        <f>Всього!AJ9</f>
        <v>17</v>
      </c>
      <c r="H8" s="82">
        <f>Всього!AP9</f>
        <v>11</v>
      </c>
      <c r="I8" s="82">
        <f>Всього!AV9</f>
        <v>18</v>
      </c>
      <c r="J8" s="82">
        <f>Всього!BB9</f>
        <v>5</v>
      </c>
      <c r="K8" s="82">
        <f>Всього!BH9</f>
        <v>3</v>
      </c>
      <c r="L8" s="82">
        <f>Всього!BN9</f>
        <v>12</v>
      </c>
      <c r="M8" s="82">
        <f>Всього!BT9</f>
        <v>4</v>
      </c>
      <c r="N8" s="82">
        <f>Всього!BZ9</f>
        <v>0</v>
      </c>
      <c r="O8" s="82">
        <f>Всього!CF9</f>
        <v>14</v>
      </c>
      <c r="P8" s="82">
        <f>Всього!CL9</f>
        <v>1</v>
      </c>
      <c r="Q8" s="82">
        <f>Всього!CR9</f>
        <v>8</v>
      </c>
      <c r="R8" s="82">
        <f>Всього!CX9</f>
        <v>4</v>
      </c>
      <c r="S8" s="82">
        <f>Всього!DD9</f>
        <v>12</v>
      </c>
      <c r="T8" s="97">
        <f>Всього!DJ9</f>
        <v>27</v>
      </c>
      <c r="U8" s="82">
        <f>Всього!DP9</f>
        <v>9</v>
      </c>
      <c r="V8" s="82">
        <f>Всього!DV9</f>
        <v>9</v>
      </c>
      <c r="W8" s="98">
        <f>Всього!EB9</f>
        <v>7</v>
      </c>
      <c r="X8" s="82">
        <f>Всього!EH9</f>
        <v>15</v>
      </c>
      <c r="Y8" s="82">
        <f>Всього!EN9</f>
        <v>4</v>
      </c>
      <c r="Z8" s="99">
        <f>Всього!ET9</f>
        <v>29</v>
      </c>
      <c r="AA8" s="29">
        <f t="shared" si="0"/>
        <v>248</v>
      </c>
    </row>
    <row r="9" spans="1:27" ht="17.25" thickBot="1">
      <c r="A9" s="75" t="s">
        <v>27</v>
      </c>
      <c r="B9" s="78">
        <f>Всього!F10</f>
        <v>0</v>
      </c>
      <c r="C9" s="82">
        <f>Всього!L10</f>
        <v>0</v>
      </c>
      <c r="D9" s="82">
        <f>Всього!R10</f>
        <v>1</v>
      </c>
      <c r="E9" s="82">
        <f>Всього!X10</f>
        <v>1</v>
      </c>
      <c r="F9" s="82">
        <f>Всього!AD10</f>
        <v>0</v>
      </c>
      <c r="G9" s="82">
        <f>Всього!AJ10</f>
        <v>0</v>
      </c>
      <c r="H9" s="82">
        <f>Всього!AP10</f>
        <v>0</v>
      </c>
      <c r="I9" s="82">
        <f>Всього!AV10</f>
        <v>1</v>
      </c>
      <c r="J9" s="82">
        <f>Всього!BB10</f>
        <v>0</v>
      </c>
      <c r="K9" s="82">
        <f>Всього!BH10</f>
        <v>0</v>
      </c>
      <c r="L9" s="82">
        <f>Всього!BN10</f>
        <v>1</v>
      </c>
      <c r="M9" s="82">
        <f>Всього!BT10</f>
        <v>0</v>
      </c>
      <c r="N9" s="82">
        <f>Всього!BZ10</f>
        <v>0</v>
      </c>
      <c r="O9" s="82">
        <f>Всього!CF10</f>
        <v>2</v>
      </c>
      <c r="P9" s="82">
        <f>Всього!CL10</f>
        <v>0</v>
      </c>
      <c r="Q9" s="82">
        <f>Всього!CR10</f>
        <v>0</v>
      </c>
      <c r="R9" s="82">
        <f>Всього!CX10</f>
        <v>0</v>
      </c>
      <c r="S9" s="82">
        <f>Всього!DD10</f>
        <v>1</v>
      </c>
      <c r="T9" s="97">
        <f>Всього!DJ10</f>
        <v>0</v>
      </c>
      <c r="U9" s="82">
        <f>Всього!DP10</f>
        <v>0</v>
      </c>
      <c r="V9" s="82">
        <f>Всього!DV10</f>
        <v>0</v>
      </c>
      <c r="W9" s="98">
        <f>Всього!EB10</f>
        <v>1</v>
      </c>
      <c r="X9" s="82">
        <f>Всього!EH10</f>
        <v>1</v>
      </c>
      <c r="Y9" s="82">
        <f>Всього!EN10</f>
        <v>0</v>
      </c>
      <c r="Z9" s="99">
        <f>Всього!ET10</f>
        <v>2</v>
      </c>
      <c r="AA9" s="31">
        <f t="shared" si="0"/>
        <v>11</v>
      </c>
    </row>
    <row r="10" spans="1:27" ht="17.25" thickBot="1">
      <c r="A10" s="77" t="s">
        <v>41</v>
      </c>
      <c r="B10" s="78">
        <f>Всього!F11</f>
        <v>0</v>
      </c>
      <c r="C10" s="82">
        <f>Всього!L11</f>
        <v>0</v>
      </c>
      <c r="D10" s="82">
        <f>Всього!R11</f>
        <v>1</v>
      </c>
      <c r="E10" s="82">
        <f>Всього!X11</f>
        <v>2</v>
      </c>
      <c r="F10" s="82">
        <f>Всього!AD11</f>
        <v>0</v>
      </c>
      <c r="G10" s="82">
        <f>Всього!AJ11</f>
        <v>0</v>
      </c>
      <c r="H10" s="82">
        <f>Всього!AP11</f>
        <v>1</v>
      </c>
      <c r="I10" s="82">
        <f>Всього!AV11</f>
        <v>0</v>
      </c>
      <c r="J10" s="82">
        <f>Всього!BB11</f>
        <v>1</v>
      </c>
      <c r="K10" s="82">
        <f>Всього!BH11</f>
        <v>0</v>
      </c>
      <c r="L10" s="82">
        <f>Всього!BN11</f>
        <v>0</v>
      </c>
      <c r="M10" s="82">
        <f>Всього!BT11</f>
        <v>0</v>
      </c>
      <c r="N10" s="82">
        <f>Всього!BZ11</f>
        <v>0</v>
      </c>
      <c r="O10" s="82">
        <f>Всього!CF11</f>
        <v>1</v>
      </c>
      <c r="P10" s="82">
        <f>Всього!CL11</f>
        <v>0</v>
      </c>
      <c r="Q10" s="82">
        <f>Всього!CR11</f>
        <v>2</v>
      </c>
      <c r="R10" s="82">
        <f>Всього!CX11</f>
        <v>0</v>
      </c>
      <c r="S10" s="82">
        <f>Всього!DD11</f>
        <v>1</v>
      </c>
      <c r="T10" s="97">
        <f>Всього!DJ11</f>
        <v>0</v>
      </c>
      <c r="U10" s="82">
        <f>Всього!DP11</f>
        <v>0</v>
      </c>
      <c r="V10" s="82">
        <f>Всього!DV11</f>
        <v>3</v>
      </c>
      <c r="W10" s="98">
        <f>Всього!EB11</f>
        <v>0</v>
      </c>
      <c r="X10" s="82">
        <f>Всього!EH11</f>
        <v>6</v>
      </c>
      <c r="Y10" s="82">
        <f>Всього!EN11</f>
        <v>0</v>
      </c>
      <c r="Z10" s="99">
        <f>Всього!ET11</f>
        <v>0</v>
      </c>
      <c r="AA10" s="90">
        <f t="shared" si="0"/>
        <v>18</v>
      </c>
    </row>
    <row r="11" spans="1:27" ht="17.25" thickBot="1">
      <c r="A11" s="72" t="s">
        <v>31</v>
      </c>
      <c r="B11" s="78">
        <f>Всього!F12</f>
        <v>4</v>
      </c>
      <c r="C11" s="82">
        <f>Всього!L12</f>
        <v>3</v>
      </c>
      <c r="D11" s="82">
        <f>Всього!R12</f>
        <v>10</v>
      </c>
      <c r="E11" s="82">
        <f>Всього!X12</f>
        <v>13</v>
      </c>
      <c r="F11" s="82">
        <f>Всього!AD12</f>
        <v>4</v>
      </c>
      <c r="G11" s="82">
        <f>Всього!AJ12</f>
        <v>7</v>
      </c>
      <c r="H11" s="82">
        <f>Всього!AP12</f>
        <v>10</v>
      </c>
      <c r="I11" s="82">
        <f>Всього!AV12</f>
        <v>5</v>
      </c>
      <c r="J11" s="82">
        <f>Всього!BB12</f>
        <v>3</v>
      </c>
      <c r="K11" s="82">
        <f>Всього!BH12</f>
        <v>3</v>
      </c>
      <c r="L11" s="82">
        <f>Всього!BN12</f>
        <v>7</v>
      </c>
      <c r="M11" s="82">
        <f>Всього!BT12</f>
        <v>3</v>
      </c>
      <c r="N11" s="82">
        <f>Всього!BZ12</f>
        <v>0</v>
      </c>
      <c r="O11" s="82">
        <f>Всього!CF12</f>
        <v>11</v>
      </c>
      <c r="P11" s="82">
        <f>Всього!CL12</f>
        <v>1</v>
      </c>
      <c r="Q11" s="82">
        <f>Всього!CR12</f>
        <v>5</v>
      </c>
      <c r="R11" s="82">
        <f>Всього!CX12</f>
        <v>4</v>
      </c>
      <c r="S11" s="82">
        <f>Всього!DD12</f>
        <v>4</v>
      </c>
      <c r="T11" s="97">
        <f>Всього!DJ12</f>
        <v>26</v>
      </c>
      <c r="U11" s="82">
        <f>Всього!DP12</f>
        <v>8</v>
      </c>
      <c r="V11" s="82">
        <f>Всього!DV12</f>
        <v>4</v>
      </c>
      <c r="W11" s="98">
        <f>Всього!EB12</f>
        <v>8</v>
      </c>
      <c r="X11" s="82">
        <f>Всього!EH12</f>
        <v>4</v>
      </c>
      <c r="Y11" s="82">
        <f>Всього!EN12</f>
        <v>4</v>
      </c>
      <c r="Z11" s="99">
        <f>Всього!ET12</f>
        <v>31</v>
      </c>
      <c r="AA11" s="29">
        <f t="shared" si="0"/>
        <v>182</v>
      </c>
    </row>
    <row r="12" spans="1:27" ht="17.25" thickBot="1">
      <c r="A12" s="34" t="s">
        <v>32</v>
      </c>
      <c r="B12" s="78">
        <f>Всього!F13</f>
        <v>0</v>
      </c>
      <c r="C12" s="82">
        <f>Всього!L13</f>
        <v>0</v>
      </c>
      <c r="D12" s="82">
        <f>Всього!R13</f>
        <v>1</v>
      </c>
      <c r="E12" s="82">
        <f>Всього!X13</f>
        <v>6</v>
      </c>
      <c r="F12" s="82">
        <f>Всього!AD13</f>
        <v>0</v>
      </c>
      <c r="G12" s="82">
        <f>Всього!AJ13</f>
        <v>9</v>
      </c>
      <c r="H12" s="82">
        <f>Всього!AP13</f>
        <v>1</v>
      </c>
      <c r="I12" s="82">
        <f>Всього!AV13</f>
        <v>10</v>
      </c>
      <c r="J12" s="82">
        <f>Всього!BB13</f>
        <v>1</v>
      </c>
      <c r="K12" s="82">
        <f>Всього!BH13</f>
        <v>0</v>
      </c>
      <c r="L12" s="82">
        <f>Всього!BN13</f>
        <v>5</v>
      </c>
      <c r="M12" s="82">
        <f>Всього!BT13</f>
        <v>0</v>
      </c>
      <c r="N12" s="82">
        <f>Всього!BZ13</f>
        <v>0</v>
      </c>
      <c r="O12" s="82">
        <f>Всього!CF13</f>
        <v>4</v>
      </c>
      <c r="P12" s="82">
        <f>Всього!CL13</f>
        <v>0</v>
      </c>
      <c r="Q12" s="82">
        <f>Всього!CR13</f>
        <v>2</v>
      </c>
      <c r="R12" s="82">
        <f>Всього!CX13</f>
        <v>0</v>
      </c>
      <c r="S12" s="82">
        <f>Всього!DD13</f>
        <v>8</v>
      </c>
      <c r="T12" s="97">
        <f>Всього!DJ13</f>
        <v>1</v>
      </c>
      <c r="U12" s="82">
        <f>Всього!DP13</f>
        <v>1</v>
      </c>
      <c r="V12" s="82">
        <f>Всього!DV13</f>
        <v>5</v>
      </c>
      <c r="W12" s="98">
        <f>Всього!EB13</f>
        <v>0</v>
      </c>
      <c r="X12" s="82">
        <f>Всього!EH13</f>
        <v>11</v>
      </c>
      <c r="Y12" s="82">
        <f>Всього!EN13</f>
        <v>0</v>
      </c>
      <c r="Z12" s="99">
        <f>Всього!ET13</f>
        <v>0</v>
      </c>
      <c r="AA12" s="30">
        <f t="shared" si="0"/>
        <v>65</v>
      </c>
    </row>
    <row r="13" spans="1:27" ht="17.25" thickBot="1">
      <c r="A13" s="35" t="s">
        <v>33</v>
      </c>
      <c r="B13" s="78">
        <f>Всього!F14</f>
        <v>0</v>
      </c>
      <c r="C13" s="82">
        <f>Всього!L14</f>
        <v>0</v>
      </c>
      <c r="D13" s="82">
        <f>Всього!R14</f>
        <v>0</v>
      </c>
      <c r="E13" s="82">
        <f>Всього!X14</f>
        <v>0</v>
      </c>
      <c r="F13" s="82">
        <f>Всього!AD14</f>
        <v>0</v>
      </c>
      <c r="G13" s="82">
        <f>Всього!AJ14</f>
        <v>1</v>
      </c>
      <c r="H13" s="82">
        <f>Всього!AP14</f>
        <v>0</v>
      </c>
      <c r="I13" s="82">
        <f>Всього!AV14</f>
        <v>4</v>
      </c>
      <c r="J13" s="82">
        <f>Всього!BB14</f>
        <v>1</v>
      </c>
      <c r="K13" s="82">
        <f>Всього!BH14</f>
        <v>0</v>
      </c>
      <c r="L13" s="82">
        <f>Всього!BN14</f>
        <v>1</v>
      </c>
      <c r="M13" s="82">
        <f>Всього!BT14</f>
        <v>1</v>
      </c>
      <c r="N13" s="82">
        <f>Всього!BZ14</f>
        <v>0</v>
      </c>
      <c r="O13" s="82">
        <f>Всього!CF14</f>
        <v>1</v>
      </c>
      <c r="P13" s="82">
        <f>Всього!CL14</f>
        <v>0</v>
      </c>
      <c r="Q13" s="82">
        <f>Всього!CR14</f>
        <v>1</v>
      </c>
      <c r="R13" s="82">
        <f>Всього!CX14</f>
        <v>0</v>
      </c>
      <c r="S13" s="82">
        <f>Всього!DD14</f>
        <v>1</v>
      </c>
      <c r="T13" s="97">
        <f>Всього!DJ14</f>
        <v>0</v>
      </c>
      <c r="U13" s="82">
        <f>Всього!DP14</f>
        <v>0</v>
      </c>
      <c r="V13" s="82">
        <f>Всього!DV14</f>
        <v>0</v>
      </c>
      <c r="W13" s="98">
        <f>Всього!EB14</f>
        <v>0</v>
      </c>
      <c r="X13" s="82">
        <f>Всього!EH14</f>
        <v>1</v>
      </c>
      <c r="Y13" s="82">
        <f>Всього!EN14</f>
        <v>0</v>
      </c>
      <c r="Z13" s="99">
        <f>Всього!ET14</f>
        <v>0</v>
      </c>
      <c r="AA13" s="31">
        <f t="shared" si="0"/>
        <v>12</v>
      </c>
    </row>
    <row r="14" spans="1:27" ht="17.25" thickBot="1">
      <c r="A14" s="74" t="s">
        <v>59</v>
      </c>
      <c r="B14" s="78">
        <f>Всього!F15</f>
        <v>4</v>
      </c>
      <c r="C14" s="82">
        <f>Всього!L15</f>
        <v>3</v>
      </c>
      <c r="D14" s="82">
        <f>Всього!R15</f>
        <v>11</v>
      </c>
      <c r="E14" s="82">
        <f>Всього!X15</f>
        <v>19</v>
      </c>
      <c r="F14" s="82">
        <f>Всього!AD15</f>
        <v>4</v>
      </c>
      <c r="G14" s="82">
        <f>Всього!AJ15</f>
        <v>17</v>
      </c>
      <c r="H14" s="82">
        <f>Всього!AP15</f>
        <v>11</v>
      </c>
      <c r="I14" s="82">
        <f>Всього!AV15</f>
        <v>19</v>
      </c>
      <c r="J14" s="82">
        <f>Всього!BB15</f>
        <v>5</v>
      </c>
      <c r="K14" s="82">
        <f>Всього!BH15</f>
        <v>3</v>
      </c>
      <c r="L14" s="82">
        <f>Всього!BN15</f>
        <v>13</v>
      </c>
      <c r="M14" s="82">
        <f>Всього!BT15</f>
        <v>4</v>
      </c>
      <c r="N14" s="82">
        <f>Всього!BZ15</f>
        <v>0</v>
      </c>
      <c r="O14" s="82">
        <f>Всього!CF15</f>
        <v>16</v>
      </c>
      <c r="P14" s="82">
        <f>Всього!CL15</f>
        <v>1</v>
      </c>
      <c r="Q14" s="82">
        <f>Всього!CR15</f>
        <v>8</v>
      </c>
      <c r="R14" s="82">
        <f>Всього!CX15</f>
        <v>4</v>
      </c>
      <c r="S14" s="82">
        <f>Всього!DD15</f>
        <v>13</v>
      </c>
      <c r="T14" s="97">
        <f>Всього!DJ15</f>
        <v>27</v>
      </c>
      <c r="U14" s="82">
        <f>Всього!DP15</f>
        <v>9</v>
      </c>
      <c r="V14" s="82">
        <f>Всього!DV15</f>
        <v>9</v>
      </c>
      <c r="W14" s="98">
        <f>Всього!EB15</f>
        <v>8</v>
      </c>
      <c r="X14" s="82">
        <f>Всього!EH15</f>
        <v>16</v>
      </c>
      <c r="Y14" s="82">
        <f>Всього!EN15</f>
        <v>4</v>
      </c>
      <c r="Z14" s="99">
        <f>Всього!ET15</f>
        <v>31</v>
      </c>
      <c r="AA14" s="29">
        <f>SUM(B14:Z14)</f>
        <v>259</v>
      </c>
    </row>
    <row r="15" spans="1:27" ht="17.25" thickBot="1">
      <c r="A15" s="92" t="s">
        <v>60</v>
      </c>
      <c r="B15" s="78">
        <f>Всього!F16</f>
        <v>0</v>
      </c>
      <c r="C15" s="82">
        <f>Всього!L16</f>
        <v>0</v>
      </c>
      <c r="D15" s="82">
        <f>Всього!R16</f>
        <v>0</v>
      </c>
      <c r="E15" s="82">
        <f>Всього!X16</f>
        <v>0</v>
      </c>
      <c r="F15" s="82">
        <f>Всього!AD16</f>
        <v>0</v>
      </c>
      <c r="G15" s="82">
        <f>Всього!AJ16</f>
        <v>0</v>
      </c>
      <c r="H15" s="82">
        <f>Всього!AP16</f>
        <v>0</v>
      </c>
      <c r="I15" s="82">
        <f>Всього!AV16</f>
        <v>0</v>
      </c>
      <c r="J15" s="82">
        <f>Всього!BB16</f>
        <v>0</v>
      </c>
      <c r="K15" s="82">
        <f>Всього!BH16</f>
        <v>0</v>
      </c>
      <c r="L15" s="82">
        <f>Всього!BN16</f>
        <v>0</v>
      </c>
      <c r="M15" s="82">
        <f>Всього!BT16</f>
        <v>0</v>
      </c>
      <c r="N15" s="82">
        <f>Всього!BZ16</f>
        <v>0</v>
      </c>
      <c r="O15" s="82">
        <f>Всього!CF16</f>
        <v>0</v>
      </c>
      <c r="P15" s="82">
        <f>Всього!CL16</f>
        <v>0</v>
      </c>
      <c r="Q15" s="82">
        <f>Всього!CR16</f>
        <v>0</v>
      </c>
      <c r="R15" s="82">
        <f>Всього!CX16</f>
        <v>0</v>
      </c>
      <c r="S15" s="82">
        <f>Всього!DD16</f>
        <v>0</v>
      </c>
      <c r="T15" s="97">
        <f>Всього!DJ16</f>
        <v>0</v>
      </c>
      <c r="U15" s="82">
        <f>Всього!DP16</f>
        <v>0</v>
      </c>
      <c r="V15" s="82">
        <f>Всього!DV16</f>
        <v>0</v>
      </c>
      <c r="W15" s="98">
        <f>Всього!EB16</f>
        <v>0</v>
      </c>
      <c r="X15" s="82">
        <f>Всього!EH16</f>
        <v>0</v>
      </c>
      <c r="Y15" s="82">
        <f>Всього!EN16</f>
        <v>0</v>
      </c>
      <c r="Z15" s="99">
        <f>Всього!ET16</f>
        <v>0</v>
      </c>
      <c r="AA15" s="31">
        <f t="shared" si="0"/>
        <v>0</v>
      </c>
    </row>
    <row r="16" spans="1:27" ht="17.25" thickBot="1">
      <c r="A16" s="72" t="s">
        <v>42</v>
      </c>
      <c r="B16" s="78">
        <f>Всього!F17</f>
        <v>1</v>
      </c>
      <c r="C16" s="82">
        <f>Всього!L17</f>
        <v>1</v>
      </c>
      <c r="D16" s="82">
        <f>Всього!R17</f>
        <v>2</v>
      </c>
      <c r="E16" s="82">
        <f>Всього!X17</f>
        <v>1</v>
      </c>
      <c r="F16" s="82">
        <f>Всього!AD17</f>
        <v>0</v>
      </c>
      <c r="G16" s="82">
        <f>Всього!AJ17</f>
        <v>2</v>
      </c>
      <c r="H16" s="82">
        <f>Всього!AP17</f>
        <v>1</v>
      </c>
      <c r="I16" s="82">
        <f>Всього!AV17</f>
        <v>2</v>
      </c>
      <c r="J16" s="82">
        <f>Всього!BB17</f>
        <v>1</v>
      </c>
      <c r="K16" s="82">
        <f>Всього!BH17</f>
        <v>1</v>
      </c>
      <c r="L16" s="82">
        <f>Всього!BN17</f>
        <v>0</v>
      </c>
      <c r="M16" s="82">
        <f>Всього!BT17</f>
        <v>0</v>
      </c>
      <c r="N16" s="82">
        <f>Всього!BZ17</f>
        <v>0</v>
      </c>
      <c r="O16" s="82">
        <f>Всього!CF17</f>
        <v>1</v>
      </c>
      <c r="P16" s="82">
        <f>Всього!CL17</f>
        <v>0</v>
      </c>
      <c r="Q16" s="82">
        <f>Всього!CR17</f>
        <v>0</v>
      </c>
      <c r="R16" s="82">
        <f>Всього!CX17</f>
        <v>0</v>
      </c>
      <c r="S16" s="82">
        <f>Всього!DD17</f>
        <v>1</v>
      </c>
      <c r="T16" s="97">
        <f>Всього!DJ17</f>
        <v>2</v>
      </c>
      <c r="U16" s="82">
        <f>Всього!DP17</f>
        <v>1</v>
      </c>
      <c r="V16" s="82">
        <f>Всього!DV17</f>
        <v>0</v>
      </c>
      <c r="W16" s="98">
        <f>Всього!EB17</f>
        <v>1</v>
      </c>
      <c r="X16" s="82">
        <f>Всього!EH17</f>
        <v>1</v>
      </c>
      <c r="Y16" s="82">
        <f>Всього!EN17</f>
        <v>0</v>
      </c>
      <c r="Z16" s="99">
        <f>Всього!ET17</f>
        <v>2</v>
      </c>
      <c r="AA16" s="29">
        <f t="shared" si="0"/>
        <v>21</v>
      </c>
    </row>
    <row r="17" spans="1:27" ht="17.25" thickBot="1">
      <c r="A17" s="34" t="s">
        <v>44</v>
      </c>
      <c r="B17" s="78">
        <f>Всього!F18</f>
        <v>1</v>
      </c>
      <c r="C17" s="82">
        <f>Всього!L18</f>
        <v>1</v>
      </c>
      <c r="D17" s="82">
        <f>Всього!R18</f>
        <v>3</v>
      </c>
      <c r="E17" s="82">
        <f>Всього!X18</f>
        <v>4</v>
      </c>
      <c r="F17" s="82">
        <f>Всього!AD18</f>
        <v>0</v>
      </c>
      <c r="G17" s="82">
        <f>Всього!AJ18</f>
        <v>7</v>
      </c>
      <c r="H17" s="82">
        <f>Всього!AP18</f>
        <v>2</v>
      </c>
      <c r="I17" s="82">
        <f>Всього!AV18</f>
        <v>8</v>
      </c>
      <c r="J17" s="82">
        <f>Всього!BB18</f>
        <v>1</v>
      </c>
      <c r="K17" s="82">
        <f>Всього!BH18</f>
        <v>0</v>
      </c>
      <c r="L17" s="82">
        <f>Всього!BN18</f>
        <v>3</v>
      </c>
      <c r="M17" s="82">
        <f>Всього!BT18</f>
        <v>2</v>
      </c>
      <c r="N17" s="82">
        <f>Всього!BZ18</f>
        <v>0</v>
      </c>
      <c r="O17" s="82">
        <f>Всього!CF18</f>
        <v>4</v>
      </c>
      <c r="P17" s="82">
        <f>Всього!CL18</f>
        <v>0</v>
      </c>
      <c r="Q17" s="82">
        <f>Всього!CR18</f>
        <v>0</v>
      </c>
      <c r="R17" s="82">
        <f>Всього!CX18</f>
        <v>2</v>
      </c>
      <c r="S17" s="82">
        <f>Всього!DD18</f>
        <v>2</v>
      </c>
      <c r="T17" s="97">
        <f>Всього!DJ18</f>
        <v>6</v>
      </c>
      <c r="U17" s="82">
        <f>Всього!DP18</f>
        <v>3</v>
      </c>
      <c r="V17" s="82">
        <f>Всього!DV18</f>
        <v>0</v>
      </c>
      <c r="W17" s="98">
        <f>Всього!EB18</f>
        <v>1</v>
      </c>
      <c r="X17" s="82">
        <f>Всього!EH18</f>
        <v>5</v>
      </c>
      <c r="Y17" s="82">
        <f>Всього!EN18</f>
        <v>0</v>
      </c>
      <c r="Z17" s="99">
        <f>Всього!ET18</f>
        <v>15</v>
      </c>
      <c r="AA17" s="30">
        <f t="shared" si="0"/>
        <v>70</v>
      </c>
    </row>
    <row r="18" spans="1:27" ht="17.25" thickBot="1">
      <c r="A18" s="34" t="s">
        <v>43</v>
      </c>
      <c r="B18" s="78">
        <f>Всього!F19</f>
        <v>1</v>
      </c>
      <c r="C18" s="82">
        <f>Всього!L19</f>
        <v>1</v>
      </c>
      <c r="D18" s="82">
        <f>Всього!R19</f>
        <v>5</v>
      </c>
      <c r="E18" s="82">
        <f>Всього!X19</f>
        <v>7</v>
      </c>
      <c r="F18" s="82">
        <f>Всього!AD19</f>
        <v>2</v>
      </c>
      <c r="G18" s="82">
        <f>Всього!AJ19</f>
        <v>4</v>
      </c>
      <c r="H18" s="82">
        <f>Всього!AP19</f>
        <v>5</v>
      </c>
      <c r="I18" s="82">
        <f>Всього!AV19</f>
        <v>5</v>
      </c>
      <c r="J18" s="82">
        <f>Всього!BB19</f>
        <v>2</v>
      </c>
      <c r="K18" s="82">
        <f>Всього!BH19</f>
        <v>2</v>
      </c>
      <c r="L18" s="82">
        <f>Всього!BN19</f>
        <v>7</v>
      </c>
      <c r="M18" s="82">
        <f>Всього!BT19</f>
        <v>1</v>
      </c>
      <c r="N18" s="82">
        <f>Всього!BZ19</f>
        <v>0</v>
      </c>
      <c r="O18" s="82">
        <f>Всього!CF19</f>
        <v>9</v>
      </c>
      <c r="P18" s="82">
        <f>Всього!CL19</f>
        <v>1</v>
      </c>
      <c r="Q18" s="82">
        <f>Всього!CR19</f>
        <v>4</v>
      </c>
      <c r="R18" s="82">
        <f>Всього!CX19</f>
        <v>2</v>
      </c>
      <c r="S18" s="82">
        <f>Всього!DD19</f>
        <v>6</v>
      </c>
      <c r="T18" s="97">
        <f>Всього!DJ19</f>
        <v>10</v>
      </c>
      <c r="U18" s="82">
        <f>Всього!DP19</f>
        <v>4</v>
      </c>
      <c r="V18" s="82">
        <f>Всього!DV19</f>
        <v>4</v>
      </c>
      <c r="W18" s="98">
        <f>Всього!EB19</f>
        <v>4</v>
      </c>
      <c r="X18" s="82">
        <f>Всього!EH19</f>
        <v>7</v>
      </c>
      <c r="Y18" s="82">
        <f>Всього!EN19</f>
        <v>4</v>
      </c>
      <c r="Z18" s="99">
        <f>Всього!ET19</f>
        <v>13</v>
      </c>
      <c r="AA18" s="30">
        <f t="shared" si="0"/>
        <v>110</v>
      </c>
    </row>
    <row r="19" spans="1:27" ht="17.25" thickBot="1">
      <c r="A19" s="34" t="s">
        <v>45</v>
      </c>
      <c r="B19" s="78">
        <f>Всього!F20</f>
        <v>1</v>
      </c>
      <c r="C19" s="82">
        <f>Всього!L20</f>
        <v>0</v>
      </c>
      <c r="D19" s="82">
        <f>Всього!R20</f>
        <v>1</v>
      </c>
      <c r="E19" s="82">
        <f>Всього!X20</f>
        <v>6</v>
      </c>
      <c r="F19" s="82">
        <f>Всього!AD20</f>
        <v>2</v>
      </c>
      <c r="G19" s="82">
        <f>Всього!AJ20</f>
        <v>4</v>
      </c>
      <c r="H19" s="82">
        <f>Всього!AP20</f>
        <v>3</v>
      </c>
      <c r="I19" s="82">
        <f>Всього!AV20</f>
        <v>4</v>
      </c>
      <c r="J19" s="82">
        <f>Всього!BB20</f>
        <v>1</v>
      </c>
      <c r="K19" s="82">
        <f>Всього!BH20</f>
        <v>0</v>
      </c>
      <c r="L19" s="82">
        <f>Всього!BN20</f>
        <v>3</v>
      </c>
      <c r="M19" s="82">
        <f>Всього!BT20</f>
        <v>1</v>
      </c>
      <c r="N19" s="82">
        <f>Всього!BZ20</f>
        <v>0</v>
      </c>
      <c r="O19" s="82">
        <f>Всього!CF20</f>
        <v>1</v>
      </c>
      <c r="P19" s="82">
        <f>Всього!CL20</f>
        <v>0</v>
      </c>
      <c r="Q19" s="82">
        <f>Всього!CR20</f>
        <v>4</v>
      </c>
      <c r="R19" s="82">
        <f>Всього!CX20</f>
        <v>0</v>
      </c>
      <c r="S19" s="82">
        <f>Всього!DD20</f>
        <v>3</v>
      </c>
      <c r="T19" s="97">
        <f>Всього!DJ20</f>
        <v>7</v>
      </c>
      <c r="U19" s="82">
        <f>Всього!DP20</f>
        <v>1</v>
      </c>
      <c r="V19" s="82">
        <f>Всього!DV20</f>
        <v>5</v>
      </c>
      <c r="W19" s="98">
        <f>Всього!EB20</f>
        <v>2</v>
      </c>
      <c r="X19" s="82">
        <f>Всього!EH20</f>
        <v>3</v>
      </c>
      <c r="Y19" s="82">
        <f>Всього!EN20</f>
        <v>0</v>
      </c>
      <c r="Z19" s="99">
        <f>Всього!ET20</f>
        <v>1</v>
      </c>
      <c r="AA19" s="30">
        <f t="shared" si="0"/>
        <v>53</v>
      </c>
    </row>
    <row r="20" spans="1:27" ht="17.25" thickBot="1">
      <c r="A20" s="35" t="s">
        <v>46</v>
      </c>
      <c r="B20" s="78">
        <f>Всього!F21</f>
        <v>0</v>
      </c>
      <c r="C20" s="82">
        <f>Всього!L21</f>
        <v>0</v>
      </c>
      <c r="D20" s="82">
        <f>Всього!R21</f>
        <v>0</v>
      </c>
      <c r="E20" s="82">
        <f>Всього!X21</f>
        <v>1</v>
      </c>
      <c r="F20" s="82">
        <f>Всього!AD21</f>
        <v>0</v>
      </c>
      <c r="G20" s="82">
        <f>Всього!AJ21</f>
        <v>0</v>
      </c>
      <c r="H20" s="82">
        <f>Всього!AP21</f>
        <v>0</v>
      </c>
      <c r="I20" s="82">
        <f>Всього!AV21</f>
        <v>0</v>
      </c>
      <c r="J20" s="82">
        <f>Всього!BB21</f>
        <v>0</v>
      </c>
      <c r="K20" s="82">
        <f>Всього!BH21</f>
        <v>0</v>
      </c>
      <c r="L20" s="82">
        <f>Всього!BN21</f>
        <v>0</v>
      </c>
      <c r="M20" s="82">
        <f>Всього!BT21</f>
        <v>0</v>
      </c>
      <c r="N20" s="82">
        <f>Всього!BZ21</f>
        <v>0</v>
      </c>
      <c r="O20" s="82">
        <f>Всього!CF21</f>
        <v>1</v>
      </c>
      <c r="P20" s="82">
        <f>Всього!CL21</f>
        <v>0</v>
      </c>
      <c r="Q20" s="82">
        <f>Всього!CR21</f>
        <v>0</v>
      </c>
      <c r="R20" s="82">
        <f>Всього!CX21</f>
        <v>0</v>
      </c>
      <c r="S20" s="82">
        <f>Всього!DD21</f>
        <v>1</v>
      </c>
      <c r="T20" s="97">
        <f>Всього!DJ21</f>
        <v>2</v>
      </c>
      <c r="U20" s="82">
        <f>Всього!DP21</f>
        <v>0</v>
      </c>
      <c r="V20" s="82">
        <f>Всього!DV21</f>
        <v>0</v>
      </c>
      <c r="W20" s="98">
        <f>Всього!EB21</f>
        <v>0</v>
      </c>
      <c r="X20" s="82">
        <f>Всього!EH21</f>
        <v>0</v>
      </c>
      <c r="Y20" s="82">
        <f>Всього!EN21</f>
        <v>0</v>
      </c>
      <c r="Z20" s="99">
        <f>Всього!ET21</f>
        <v>0</v>
      </c>
      <c r="AA20" s="31">
        <f t="shared" si="0"/>
        <v>5</v>
      </c>
    </row>
    <row r="21" spans="1:27" ht="17.25" thickBot="1">
      <c r="A21" s="60" t="s">
        <v>50</v>
      </c>
      <c r="B21" s="78">
        <f>Всього!F22</f>
        <v>2</v>
      </c>
      <c r="C21" s="82">
        <f>Всього!L22</f>
        <v>1</v>
      </c>
      <c r="D21" s="82">
        <f>Всього!R22</f>
        <v>2</v>
      </c>
      <c r="E21" s="82">
        <f>Всього!X22</f>
        <v>8</v>
      </c>
      <c r="F21" s="82">
        <f>Всього!AD22</f>
        <v>4</v>
      </c>
      <c r="G21" s="82">
        <f>Всього!AJ22</f>
        <v>4</v>
      </c>
      <c r="H21" s="82">
        <f>Всього!AP22</f>
        <v>7</v>
      </c>
      <c r="I21" s="82">
        <f>Всього!AV22</f>
        <v>6</v>
      </c>
      <c r="J21" s="82">
        <f>Всього!BB22</f>
        <v>2</v>
      </c>
      <c r="K21" s="82">
        <f>Всього!BH22</f>
        <v>2</v>
      </c>
      <c r="L21" s="82">
        <f>Всього!BN22</f>
        <v>9</v>
      </c>
      <c r="M21" s="82">
        <f>Всього!BT22</f>
        <v>1</v>
      </c>
      <c r="N21" s="82">
        <f>Всього!BZ22</f>
        <v>0</v>
      </c>
      <c r="O21" s="82">
        <f>Всього!CF22</f>
        <v>2</v>
      </c>
      <c r="P21" s="82">
        <f>Всього!CL22</f>
        <v>1</v>
      </c>
      <c r="Q21" s="82">
        <f>Всього!CR22</f>
        <v>5</v>
      </c>
      <c r="R21" s="82">
        <f>Всього!CX22</f>
        <v>0</v>
      </c>
      <c r="S21" s="82">
        <f>Всього!DD22</f>
        <v>4</v>
      </c>
      <c r="T21" s="97">
        <f>Всього!DJ22</f>
        <v>13</v>
      </c>
      <c r="U21" s="82">
        <f>Всього!DP22</f>
        <v>4</v>
      </c>
      <c r="V21" s="82">
        <f>Всього!DV22</f>
        <v>6</v>
      </c>
      <c r="W21" s="98">
        <f>Всього!EB22</f>
        <v>3</v>
      </c>
      <c r="X21" s="82">
        <f>Всього!EH22</f>
        <v>7</v>
      </c>
      <c r="Y21" s="82">
        <f>Всього!EN22</f>
        <v>2</v>
      </c>
      <c r="Z21" s="99">
        <f>Всього!ET22</f>
        <v>10</v>
      </c>
      <c r="AA21" s="29">
        <f t="shared" si="0"/>
        <v>105</v>
      </c>
    </row>
    <row r="22" spans="1:27" ht="17.25" thickBot="1">
      <c r="A22" s="34" t="s">
        <v>34</v>
      </c>
      <c r="B22" s="78">
        <f>Всього!F23</f>
        <v>0</v>
      </c>
      <c r="C22" s="82">
        <f>Всього!L23</f>
        <v>0</v>
      </c>
      <c r="D22" s="82">
        <f>Всього!R23</f>
        <v>2</v>
      </c>
      <c r="E22" s="82">
        <f>Всього!X23</f>
        <v>4</v>
      </c>
      <c r="F22" s="82">
        <f>Всього!AD23</f>
        <v>0</v>
      </c>
      <c r="G22" s="82">
        <f>Всього!AJ23</f>
        <v>7</v>
      </c>
      <c r="H22" s="82">
        <f>Всього!AP23</f>
        <v>1</v>
      </c>
      <c r="I22" s="82">
        <f>Всього!AV23</f>
        <v>2</v>
      </c>
      <c r="J22" s="82">
        <f>Всього!BB23</f>
        <v>1</v>
      </c>
      <c r="K22" s="82">
        <f>Всього!BH23</f>
        <v>1</v>
      </c>
      <c r="L22" s="82">
        <f>Всього!BN23</f>
        <v>1</v>
      </c>
      <c r="M22" s="82">
        <f>Всього!BT23</f>
        <v>1</v>
      </c>
      <c r="N22" s="82">
        <f>Всього!BZ23</f>
        <v>0</v>
      </c>
      <c r="O22" s="82">
        <f>Всього!CF23</f>
        <v>9</v>
      </c>
      <c r="P22" s="82">
        <f>Всього!CL23</f>
        <v>0</v>
      </c>
      <c r="Q22" s="82">
        <f>Всього!CR23</f>
        <v>1</v>
      </c>
      <c r="R22" s="82">
        <f>Всього!CX23</f>
        <v>0</v>
      </c>
      <c r="S22" s="82">
        <f>Всього!DD23</f>
        <v>5</v>
      </c>
      <c r="T22" s="97">
        <f>Всього!DJ23</f>
        <v>7</v>
      </c>
      <c r="U22" s="82">
        <f>Всього!DP23</f>
        <v>0</v>
      </c>
      <c r="V22" s="82">
        <f>Всього!DV23</f>
        <v>2</v>
      </c>
      <c r="W22" s="98">
        <f>Всього!EB23</f>
        <v>3</v>
      </c>
      <c r="X22" s="82">
        <f>Всього!EH23</f>
        <v>4</v>
      </c>
      <c r="Y22" s="82">
        <f>Всього!EN23</f>
        <v>1</v>
      </c>
      <c r="Z22" s="99">
        <f>Всього!ET23</f>
        <v>10</v>
      </c>
      <c r="AA22" s="30">
        <f t="shared" si="0"/>
        <v>62</v>
      </c>
    </row>
    <row r="23" spans="1:27" ht="17.25" thickBot="1">
      <c r="A23" s="34" t="s">
        <v>35</v>
      </c>
      <c r="B23" s="78">
        <f>Всього!F24</f>
        <v>1</v>
      </c>
      <c r="C23" s="82">
        <f>Всього!L24</f>
        <v>1</v>
      </c>
      <c r="D23" s="82">
        <f>Всього!R24</f>
        <v>5</v>
      </c>
      <c r="E23" s="82">
        <f>Всього!X24</f>
        <v>3</v>
      </c>
      <c r="F23" s="82">
        <f>Всього!AD24</f>
        <v>0</v>
      </c>
      <c r="G23" s="82">
        <f>Всього!AJ24</f>
        <v>5</v>
      </c>
      <c r="H23" s="82">
        <f>Всього!AP24</f>
        <v>2</v>
      </c>
      <c r="I23" s="82">
        <f>Всього!AV24</f>
        <v>7</v>
      </c>
      <c r="J23" s="82">
        <f>Всього!BB24</f>
        <v>0</v>
      </c>
      <c r="K23" s="82">
        <f>Всього!BH24</f>
        <v>0</v>
      </c>
      <c r="L23" s="82">
        <f>Всього!BN24</f>
        <v>2</v>
      </c>
      <c r="M23" s="82">
        <f>Всього!BT24</f>
        <v>2</v>
      </c>
      <c r="N23" s="82">
        <f>Всього!BZ24</f>
        <v>0</v>
      </c>
      <c r="O23" s="82">
        <f>Всього!CF24</f>
        <v>4</v>
      </c>
      <c r="P23" s="82">
        <f>Всього!CL24</f>
        <v>0</v>
      </c>
      <c r="Q23" s="82">
        <f>Всього!CR24</f>
        <v>2</v>
      </c>
      <c r="R23" s="82">
        <f>Всього!CX24</f>
        <v>4</v>
      </c>
      <c r="S23" s="82">
        <f>Всього!DD24</f>
        <v>3</v>
      </c>
      <c r="T23" s="97">
        <f>Всього!DJ24</f>
        <v>6</v>
      </c>
      <c r="U23" s="82">
        <f>Всього!DP24</f>
        <v>3</v>
      </c>
      <c r="V23" s="82">
        <f>Всього!DV24</f>
        <v>1</v>
      </c>
      <c r="W23" s="98">
        <f>Всього!EB24</f>
        <v>2</v>
      </c>
      <c r="X23" s="82">
        <f>Всього!EH24</f>
        <v>4</v>
      </c>
      <c r="Y23" s="82">
        <f>Всього!EN24</f>
        <v>1</v>
      </c>
      <c r="Z23" s="99">
        <f>Всього!ET24</f>
        <v>9</v>
      </c>
      <c r="AA23" s="30">
        <f t="shared" si="0"/>
        <v>67</v>
      </c>
    </row>
    <row r="24" spans="1:27" ht="17.25" thickBot="1">
      <c r="A24" s="35" t="s">
        <v>36</v>
      </c>
      <c r="B24" s="78">
        <f>Всього!F25</f>
        <v>1</v>
      </c>
      <c r="C24" s="82">
        <f>Всього!L25</f>
        <v>1</v>
      </c>
      <c r="D24" s="82">
        <f>Всього!R25</f>
        <v>2</v>
      </c>
      <c r="E24" s="82">
        <f>Всього!X25</f>
        <v>4</v>
      </c>
      <c r="F24" s="82">
        <f>Всього!AD25</f>
        <v>0</v>
      </c>
      <c r="G24" s="82">
        <f>Всього!AJ25</f>
        <v>1</v>
      </c>
      <c r="H24" s="82">
        <f>Всього!AP25</f>
        <v>1</v>
      </c>
      <c r="I24" s="82">
        <f>Всього!AV25</f>
        <v>4</v>
      </c>
      <c r="J24" s="82">
        <f>Всього!BB25</f>
        <v>2</v>
      </c>
      <c r="K24" s="82">
        <f>Всього!BH25</f>
        <v>0</v>
      </c>
      <c r="L24" s="82">
        <f>Всього!BN25</f>
        <v>1</v>
      </c>
      <c r="M24" s="82">
        <f>Всього!BT25</f>
        <v>0</v>
      </c>
      <c r="N24" s="82">
        <f>Всього!BZ25</f>
        <v>0</v>
      </c>
      <c r="O24" s="82">
        <f>Всього!CF25</f>
        <v>1</v>
      </c>
      <c r="P24" s="82">
        <f>Всього!CL25</f>
        <v>0</v>
      </c>
      <c r="Q24" s="82">
        <f>Всього!CR25</f>
        <v>0</v>
      </c>
      <c r="R24" s="82">
        <f>Всього!CX25</f>
        <v>0</v>
      </c>
      <c r="S24" s="82">
        <f>Всього!DD25</f>
        <v>1</v>
      </c>
      <c r="T24" s="97">
        <f>Всього!DJ25</f>
        <v>1</v>
      </c>
      <c r="U24" s="82">
        <f>Всього!DP25</f>
        <v>2</v>
      </c>
      <c r="V24" s="82">
        <f>Всього!DV25</f>
        <v>0</v>
      </c>
      <c r="W24" s="98">
        <f>Всього!EB25</f>
        <v>0</v>
      </c>
      <c r="X24" s="82">
        <f>Всього!EH25</f>
        <v>1</v>
      </c>
      <c r="Y24" s="82">
        <f>Всього!EN25</f>
        <v>0</v>
      </c>
      <c r="Z24" s="99">
        <f>Всього!ET25</f>
        <v>2</v>
      </c>
      <c r="AA24" s="31">
        <f t="shared" si="0"/>
        <v>25</v>
      </c>
    </row>
    <row r="25" spans="1:27" ht="17.25" thickBot="1">
      <c r="A25" s="72" t="s">
        <v>37</v>
      </c>
      <c r="B25" s="78">
        <f>Всього!F26</f>
        <v>0</v>
      </c>
      <c r="C25" s="82">
        <f>Всього!L26</f>
        <v>0</v>
      </c>
      <c r="D25" s="82">
        <f>Всього!R26</f>
        <v>0</v>
      </c>
      <c r="E25" s="82">
        <f>Всього!X26</f>
        <v>1</v>
      </c>
      <c r="F25" s="82">
        <f>Всього!AD26</f>
        <v>0</v>
      </c>
      <c r="G25" s="82">
        <f>Всього!AJ26</f>
        <v>0</v>
      </c>
      <c r="H25" s="82">
        <f>Всього!AP26</f>
        <v>2</v>
      </c>
      <c r="I25" s="82">
        <f>Всього!AV26</f>
        <v>0</v>
      </c>
      <c r="J25" s="82">
        <f>Всього!BB26</f>
        <v>1</v>
      </c>
      <c r="K25" s="82">
        <f>Всього!BH26</f>
        <v>0</v>
      </c>
      <c r="L25" s="82">
        <f>Всього!BN26</f>
        <v>0</v>
      </c>
      <c r="M25" s="82">
        <f>Всього!BT26</f>
        <v>0</v>
      </c>
      <c r="N25" s="82">
        <f>Всього!BZ26</f>
        <v>0</v>
      </c>
      <c r="O25" s="82">
        <f>Всього!CF26</f>
        <v>1</v>
      </c>
      <c r="P25" s="82">
        <f>Всього!CL26</f>
        <v>1</v>
      </c>
      <c r="Q25" s="82">
        <f>Всього!CR26</f>
        <v>1</v>
      </c>
      <c r="R25" s="82">
        <f>Всього!CX26</f>
        <v>0</v>
      </c>
      <c r="S25" s="82">
        <f>Всього!DD26</f>
        <v>1</v>
      </c>
      <c r="T25" s="97">
        <f>Всього!DJ26</f>
        <v>6</v>
      </c>
      <c r="U25" s="82">
        <f>Всього!DP26</f>
        <v>1</v>
      </c>
      <c r="V25" s="82">
        <f>Всього!DV26</f>
        <v>1</v>
      </c>
      <c r="W25" s="98">
        <f>Всього!EB26</f>
        <v>2</v>
      </c>
      <c r="X25" s="82">
        <f>Всього!EH26</f>
        <v>1</v>
      </c>
      <c r="Y25" s="82">
        <f>Всього!EN26</f>
        <v>0</v>
      </c>
      <c r="Z25" s="99">
        <f>Всього!ET26</f>
        <v>1</v>
      </c>
      <c r="AA25" s="29">
        <f t="shared" si="0"/>
        <v>20</v>
      </c>
    </row>
    <row r="26" spans="1:27" ht="17.25" thickBot="1">
      <c r="A26" s="34" t="s">
        <v>38</v>
      </c>
      <c r="B26" s="78">
        <f>Всього!F27</f>
        <v>1</v>
      </c>
      <c r="C26" s="82">
        <f>Всього!L27</f>
        <v>0</v>
      </c>
      <c r="D26" s="82">
        <f>Всього!R27</f>
        <v>0</v>
      </c>
      <c r="E26" s="82">
        <f>Всього!X27</f>
        <v>3</v>
      </c>
      <c r="F26" s="82">
        <f>Всього!AD27</f>
        <v>3</v>
      </c>
      <c r="G26" s="82">
        <f>Всього!AJ27</f>
        <v>1</v>
      </c>
      <c r="H26" s="82">
        <f>Всього!AP27</f>
        <v>0</v>
      </c>
      <c r="I26" s="82">
        <f>Всього!AV27</f>
        <v>2</v>
      </c>
      <c r="J26" s="82">
        <f>Всього!BB27</f>
        <v>1</v>
      </c>
      <c r="K26" s="82">
        <f>Всього!BH27</f>
        <v>0</v>
      </c>
      <c r="L26" s="82">
        <f>Всього!BN27</f>
        <v>2</v>
      </c>
      <c r="M26" s="82">
        <f>Всього!BT27</f>
        <v>0</v>
      </c>
      <c r="N26" s="82">
        <f>Всього!BZ27</f>
        <v>0</v>
      </c>
      <c r="O26" s="82">
        <f>Всього!CF27</f>
        <v>1</v>
      </c>
      <c r="P26" s="82">
        <f>Всього!CL27</f>
        <v>0</v>
      </c>
      <c r="Q26" s="82">
        <f>Всього!CR27</f>
        <v>5</v>
      </c>
      <c r="R26" s="82">
        <f>Всього!CX27</f>
        <v>0</v>
      </c>
      <c r="S26" s="82">
        <f>Всього!DD27</f>
        <v>2</v>
      </c>
      <c r="T26" s="97">
        <f>Всього!DJ27</f>
        <v>3</v>
      </c>
      <c r="U26" s="82">
        <f>Всього!DP27</f>
        <v>2</v>
      </c>
      <c r="V26" s="82">
        <f>Всього!DV27</f>
        <v>2</v>
      </c>
      <c r="W26" s="98">
        <f>Всього!EB27</f>
        <v>1</v>
      </c>
      <c r="X26" s="82">
        <f>Всього!EH27</f>
        <v>2</v>
      </c>
      <c r="Y26" s="82">
        <f>Всього!EN27</f>
        <v>0</v>
      </c>
      <c r="Z26" s="99">
        <f>Всього!ET27</f>
        <v>3</v>
      </c>
      <c r="AA26" s="30">
        <f t="shared" si="0"/>
        <v>34</v>
      </c>
    </row>
    <row r="27" spans="1:27" ht="17.25" thickBot="1">
      <c r="A27" s="34" t="s">
        <v>56</v>
      </c>
      <c r="B27" s="78">
        <f>Всього!F28</f>
        <v>0</v>
      </c>
      <c r="C27" s="82">
        <f>Всього!L28</f>
        <v>0</v>
      </c>
      <c r="D27" s="82">
        <f>Всього!R28</f>
        <v>0</v>
      </c>
      <c r="E27" s="82">
        <f>Всього!X28</f>
        <v>0</v>
      </c>
      <c r="F27" s="82">
        <f>Всього!AD28</f>
        <v>0</v>
      </c>
      <c r="G27" s="82">
        <f>Всього!AJ28</f>
        <v>0</v>
      </c>
      <c r="H27" s="82">
        <f>Всього!AP28</f>
        <v>0</v>
      </c>
      <c r="I27" s="82">
        <f>Всього!AV28</f>
        <v>0</v>
      </c>
      <c r="J27" s="82">
        <f>Всього!BB28</f>
        <v>0</v>
      </c>
      <c r="K27" s="82">
        <f>Всього!BH28</f>
        <v>0</v>
      </c>
      <c r="L27" s="82">
        <f>Всього!BN28</f>
        <v>0</v>
      </c>
      <c r="M27" s="82">
        <f>Всього!BT28</f>
        <v>0</v>
      </c>
      <c r="N27" s="82">
        <f>Всього!BZ28</f>
        <v>0</v>
      </c>
      <c r="O27" s="82">
        <f>Всього!CF28</f>
        <v>0</v>
      </c>
      <c r="P27" s="82">
        <f>Всього!CL28</f>
        <v>0</v>
      </c>
      <c r="Q27" s="82">
        <f>Всього!CR28</f>
        <v>0</v>
      </c>
      <c r="R27" s="82">
        <f>Всього!CX28</f>
        <v>0</v>
      </c>
      <c r="S27" s="82">
        <f>Всього!DD28</f>
        <v>0</v>
      </c>
      <c r="T27" s="97">
        <f>Всього!DJ28</f>
        <v>0</v>
      </c>
      <c r="U27" s="82">
        <f>Всього!DP28</f>
        <v>0</v>
      </c>
      <c r="V27" s="82">
        <f>Всього!DV28</f>
        <v>0</v>
      </c>
      <c r="W27" s="98">
        <f>Всього!EB28</f>
        <v>0</v>
      </c>
      <c r="X27" s="82">
        <f>Всього!EH28</f>
        <v>0</v>
      </c>
      <c r="Y27" s="82">
        <f>Всього!EN28</f>
        <v>0</v>
      </c>
      <c r="Z27" s="99">
        <f>Всього!ET28</f>
        <v>0</v>
      </c>
      <c r="AA27" s="30">
        <f t="shared" si="0"/>
        <v>0</v>
      </c>
    </row>
    <row r="28" spans="1:27" ht="17.25" thickBot="1">
      <c r="A28" s="34" t="s">
        <v>57</v>
      </c>
      <c r="B28" s="78">
        <f>Всього!F29</f>
        <v>0</v>
      </c>
      <c r="C28" s="82">
        <f>Всього!L29</f>
        <v>0</v>
      </c>
      <c r="D28" s="82">
        <f>Всього!R29</f>
        <v>0</v>
      </c>
      <c r="E28" s="82">
        <f>Всього!X29</f>
        <v>0</v>
      </c>
      <c r="F28" s="82">
        <f>Всього!AD29</f>
        <v>0</v>
      </c>
      <c r="G28" s="82">
        <f>Всього!AJ29</f>
        <v>0</v>
      </c>
      <c r="H28" s="82">
        <f>Всього!AP29</f>
        <v>0</v>
      </c>
      <c r="I28" s="82">
        <f>Всього!AV29</f>
        <v>0</v>
      </c>
      <c r="J28" s="82">
        <f>Всього!BB29</f>
        <v>0</v>
      </c>
      <c r="K28" s="82">
        <f>Всього!BH29</f>
        <v>0</v>
      </c>
      <c r="L28" s="82">
        <f>Всього!BN29</f>
        <v>0</v>
      </c>
      <c r="M28" s="82">
        <f>Всього!BT29</f>
        <v>0</v>
      </c>
      <c r="N28" s="82">
        <f>Всього!BZ29</f>
        <v>0</v>
      </c>
      <c r="O28" s="82">
        <f>Всього!CF29</f>
        <v>0</v>
      </c>
      <c r="P28" s="82">
        <f>Всього!CL29</f>
        <v>0</v>
      </c>
      <c r="Q28" s="82">
        <f>Всього!CR29</f>
        <v>0</v>
      </c>
      <c r="R28" s="82">
        <f>Всього!CX29</f>
        <v>0</v>
      </c>
      <c r="S28" s="82">
        <f>Всього!DD29</f>
        <v>0</v>
      </c>
      <c r="T28" s="97">
        <f>Всього!DJ29</f>
        <v>0</v>
      </c>
      <c r="U28" s="82">
        <f>Всього!DP29</f>
        <v>0</v>
      </c>
      <c r="V28" s="82">
        <f>Всього!DV29</f>
        <v>0</v>
      </c>
      <c r="W28" s="98">
        <f>Всього!EB29</f>
        <v>0</v>
      </c>
      <c r="X28" s="82">
        <f>Всього!EH29</f>
        <v>0</v>
      </c>
      <c r="Y28" s="82">
        <f>Всього!EN29</f>
        <v>0</v>
      </c>
      <c r="Z28" s="99">
        <f>Всього!ET29</f>
        <v>0</v>
      </c>
      <c r="AA28" s="30">
        <f t="shared" si="0"/>
        <v>0</v>
      </c>
    </row>
    <row r="29" spans="1:27" ht="17.25" thickBot="1">
      <c r="A29" s="34" t="s">
        <v>39</v>
      </c>
      <c r="B29" s="78">
        <f>Всього!F30</f>
        <v>0</v>
      </c>
      <c r="C29" s="82">
        <f>Всього!L30</f>
        <v>0</v>
      </c>
      <c r="D29" s="82">
        <f>Всього!R30</f>
        <v>0</v>
      </c>
      <c r="E29" s="82">
        <f>Всього!X30</f>
        <v>0</v>
      </c>
      <c r="F29" s="82">
        <f>Всього!AD30</f>
        <v>0</v>
      </c>
      <c r="G29" s="82">
        <f>Всього!AJ30</f>
        <v>0</v>
      </c>
      <c r="H29" s="82">
        <f>Всього!AP30</f>
        <v>0</v>
      </c>
      <c r="I29" s="82">
        <f>Всього!AV30</f>
        <v>0</v>
      </c>
      <c r="J29" s="82">
        <f>Всього!BB30</f>
        <v>0</v>
      </c>
      <c r="K29" s="82">
        <f>Всього!BH30</f>
        <v>0</v>
      </c>
      <c r="L29" s="82">
        <f>Всього!BN30</f>
        <v>0</v>
      </c>
      <c r="M29" s="82">
        <f>Всього!BT30</f>
        <v>0</v>
      </c>
      <c r="N29" s="82">
        <f>Всього!BZ30</f>
        <v>0</v>
      </c>
      <c r="O29" s="82">
        <f>Всього!CF30</f>
        <v>0</v>
      </c>
      <c r="P29" s="82">
        <f>Всього!CL30</f>
        <v>0</v>
      </c>
      <c r="Q29" s="82">
        <f>Всього!CR30</f>
        <v>0</v>
      </c>
      <c r="R29" s="82">
        <f>Всього!CX30</f>
        <v>0</v>
      </c>
      <c r="S29" s="82">
        <f>Всього!DD30</f>
        <v>0</v>
      </c>
      <c r="T29" s="97">
        <f>Всього!DJ30</f>
        <v>0</v>
      </c>
      <c r="U29" s="82">
        <f>Всього!DP30</f>
        <v>0</v>
      </c>
      <c r="V29" s="82">
        <f>Всього!DV30</f>
        <v>0</v>
      </c>
      <c r="W29" s="98">
        <f>Всього!EB30</f>
        <v>0</v>
      </c>
      <c r="X29" s="82">
        <f>Всього!EH30</f>
        <v>0</v>
      </c>
      <c r="Y29" s="82">
        <f>Всього!EN30</f>
        <v>0</v>
      </c>
      <c r="Z29" s="99">
        <f>Всього!ET30</f>
        <v>0</v>
      </c>
      <c r="AA29" s="30">
        <f t="shared" si="0"/>
        <v>0</v>
      </c>
    </row>
    <row r="30" spans="1:27" ht="33.75" thickBot="1">
      <c r="A30" s="35" t="s">
        <v>40</v>
      </c>
      <c r="B30" s="78">
        <f>Всього!F31</f>
        <v>0</v>
      </c>
      <c r="C30" s="82">
        <f>Всього!L31</f>
        <v>0</v>
      </c>
      <c r="D30" s="82">
        <f>Всього!R31</f>
        <v>0</v>
      </c>
      <c r="E30" s="82">
        <f>Всього!X31</f>
        <v>0</v>
      </c>
      <c r="F30" s="82">
        <f>Всього!AD31</f>
        <v>0</v>
      </c>
      <c r="G30" s="82">
        <f>Всього!AJ31</f>
        <v>0</v>
      </c>
      <c r="H30" s="82">
        <f>Всього!AP31</f>
        <v>0</v>
      </c>
      <c r="I30" s="82">
        <f>Всього!AV31</f>
        <v>0</v>
      </c>
      <c r="J30" s="82">
        <f>Всього!BB31</f>
        <v>0</v>
      </c>
      <c r="K30" s="82">
        <f>Всього!BH31</f>
        <v>0</v>
      </c>
      <c r="L30" s="82">
        <f>Всього!BN31</f>
        <v>0</v>
      </c>
      <c r="M30" s="82">
        <f>Всього!BT31</f>
        <v>0</v>
      </c>
      <c r="N30" s="82">
        <f>Всього!BZ31</f>
        <v>0</v>
      </c>
      <c r="O30" s="82">
        <f>Всього!CF31</f>
        <v>0</v>
      </c>
      <c r="P30" s="82">
        <f>Всього!CL31</f>
        <v>0</v>
      </c>
      <c r="Q30" s="82">
        <f>Всього!CR31</f>
        <v>0</v>
      </c>
      <c r="R30" s="82">
        <f>Всього!CX31</f>
        <v>0</v>
      </c>
      <c r="S30" s="82">
        <f>Всього!DD31</f>
        <v>0</v>
      </c>
      <c r="T30" s="97">
        <f>Всього!DJ31</f>
        <v>0</v>
      </c>
      <c r="U30" s="82">
        <f>Всього!DP31</f>
        <v>0</v>
      </c>
      <c r="V30" s="82">
        <f>Всього!DV31</f>
        <v>0</v>
      </c>
      <c r="W30" s="98">
        <f>Всього!EB31</f>
        <v>0</v>
      </c>
      <c r="X30" s="82">
        <f>Всього!EH31</f>
        <v>0</v>
      </c>
      <c r="Y30" s="82">
        <f>Всього!EN31</f>
        <v>0</v>
      </c>
      <c r="Z30" s="99">
        <f>Всього!ET31</f>
        <v>0</v>
      </c>
      <c r="AA30" s="31">
        <f t="shared" si="0"/>
        <v>0</v>
      </c>
    </row>
  </sheetData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32"/>
  <sheetViews>
    <sheetView tabSelected="1" zoomScale="148" zoomScaleNormal="148" workbookViewId="0">
      <selection activeCell="EV3" sqref="EV3:EV4"/>
    </sheetView>
  </sheetViews>
  <sheetFormatPr defaultRowHeight="15"/>
  <cols>
    <col min="1" max="1" width="29.7109375" customWidth="1"/>
    <col min="2" max="6" width="4.28515625" customWidth="1"/>
    <col min="7" max="7" width="4.5703125" style="10" customWidth="1"/>
    <col min="8" max="12" width="4.28515625" customWidth="1"/>
    <col min="13" max="13" width="5.5703125" style="10" customWidth="1"/>
    <col min="14" max="18" width="4.28515625" customWidth="1"/>
    <col min="19" max="19" width="5.85546875" style="10" customWidth="1"/>
    <col min="20" max="23" width="4.28515625" customWidth="1"/>
    <col min="24" max="24" width="5.42578125" customWidth="1"/>
    <col min="25" max="25" width="5.5703125" style="10" customWidth="1"/>
    <col min="26" max="30" width="4.28515625" customWidth="1"/>
    <col min="31" max="31" width="4.28515625" style="10" customWidth="1"/>
    <col min="32" max="36" width="4.28515625" customWidth="1"/>
    <col min="37" max="37" width="4.85546875" style="10" customWidth="1"/>
    <col min="38" max="42" width="4.28515625" customWidth="1"/>
    <col min="43" max="43" width="6.5703125" style="10" customWidth="1"/>
    <col min="44" max="48" width="4.28515625" customWidth="1"/>
    <col min="49" max="49" width="6.7109375" style="10" customWidth="1"/>
    <col min="50" max="54" width="4.28515625" customWidth="1"/>
    <col min="55" max="55" width="6.7109375" style="10" customWidth="1"/>
    <col min="56" max="60" width="4.28515625" customWidth="1"/>
    <col min="61" max="61" width="4.28515625" style="10" customWidth="1"/>
    <col min="62" max="66" width="4.28515625" customWidth="1"/>
    <col min="67" max="67" width="7.28515625" style="10" customWidth="1"/>
    <col min="68" max="72" width="4.28515625" customWidth="1"/>
    <col min="73" max="73" width="6.42578125" style="10" customWidth="1"/>
    <col min="74" max="78" width="4.28515625" customWidth="1"/>
    <col min="79" max="79" width="6.28515625" style="10" customWidth="1"/>
    <col min="80" max="84" width="4.28515625" customWidth="1"/>
    <col min="85" max="85" width="6.42578125" style="10" customWidth="1"/>
    <col min="86" max="90" width="4.28515625" customWidth="1"/>
    <col min="91" max="91" width="5.5703125" style="10" customWidth="1"/>
    <col min="92" max="96" width="4.28515625" customWidth="1"/>
    <col min="97" max="97" width="5.28515625" style="10" customWidth="1"/>
    <col min="98" max="102" width="4.28515625" customWidth="1"/>
    <col min="103" max="103" width="6" style="10" customWidth="1"/>
    <col min="104" max="108" width="4.28515625" customWidth="1"/>
    <col min="109" max="109" width="6.7109375" style="10" customWidth="1"/>
    <col min="110" max="114" width="4.28515625" customWidth="1"/>
    <col min="115" max="115" width="6.5703125" style="10" customWidth="1"/>
    <col min="116" max="120" width="4.28515625" customWidth="1"/>
    <col min="121" max="121" width="6.7109375" style="10" customWidth="1"/>
    <col min="122" max="126" width="4.28515625" customWidth="1"/>
    <col min="127" max="127" width="6.7109375" customWidth="1"/>
    <col min="128" max="132" width="4.28515625" customWidth="1"/>
    <col min="133" max="133" width="4.28515625" style="10" customWidth="1"/>
    <col min="134" max="138" width="4.28515625" customWidth="1"/>
    <col min="139" max="139" width="4.28515625" style="10" customWidth="1"/>
    <col min="140" max="144" width="4.28515625" customWidth="1"/>
    <col min="145" max="145" width="6.7109375" style="10" customWidth="1"/>
    <col min="146" max="150" width="4.28515625" customWidth="1"/>
    <col min="151" max="151" width="8.28515625" style="10" customWidth="1"/>
    <col min="152" max="152" width="8.85546875" customWidth="1"/>
  </cols>
  <sheetData>
    <row r="1" spans="1:152" s="10" customFormat="1" ht="18.75">
      <c r="A1" s="32" t="s">
        <v>58</v>
      </c>
    </row>
    <row r="2" spans="1:152" ht="15" customHeight="1" thickBot="1">
      <c r="A2" s="4"/>
    </row>
    <row r="3" spans="1:152" ht="15.75" thickBot="1">
      <c r="A3" s="109"/>
      <c r="B3" s="103" t="s">
        <v>0</v>
      </c>
      <c r="C3" s="104"/>
      <c r="D3" s="104"/>
      <c r="E3" s="104"/>
      <c r="F3" s="105"/>
      <c r="G3" s="106"/>
      <c r="H3" s="103" t="s">
        <v>1</v>
      </c>
      <c r="I3" s="104"/>
      <c r="J3" s="104"/>
      <c r="K3" s="104"/>
      <c r="L3" s="104"/>
      <c r="M3" s="106"/>
      <c r="N3" s="103" t="s">
        <v>49</v>
      </c>
      <c r="O3" s="104"/>
      <c r="P3" s="104"/>
      <c r="Q3" s="104"/>
      <c r="R3" s="104"/>
      <c r="S3" s="106"/>
      <c r="T3" s="103" t="s">
        <v>3</v>
      </c>
      <c r="U3" s="104"/>
      <c r="V3" s="104"/>
      <c r="W3" s="104"/>
      <c r="X3" s="104"/>
      <c r="Y3" s="106"/>
      <c r="Z3" s="103" t="s">
        <v>4</v>
      </c>
      <c r="AA3" s="104"/>
      <c r="AB3" s="104"/>
      <c r="AC3" s="104"/>
      <c r="AD3" s="105"/>
      <c r="AE3" s="106"/>
      <c r="AF3" s="103" t="s">
        <v>5</v>
      </c>
      <c r="AG3" s="104"/>
      <c r="AH3" s="104"/>
      <c r="AI3" s="104"/>
      <c r="AJ3" s="105"/>
      <c r="AK3" s="106"/>
      <c r="AL3" s="103" t="s">
        <v>6</v>
      </c>
      <c r="AM3" s="104"/>
      <c r="AN3" s="104"/>
      <c r="AO3" s="104"/>
      <c r="AP3" s="105"/>
      <c r="AQ3" s="106"/>
      <c r="AR3" s="103" t="s">
        <v>7</v>
      </c>
      <c r="AS3" s="104"/>
      <c r="AT3" s="104"/>
      <c r="AU3" s="104"/>
      <c r="AV3" s="105"/>
      <c r="AW3" s="106"/>
      <c r="AX3" s="103" t="s">
        <v>8</v>
      </c>
      <c r="AY3" s="104"/>
      <c r="AZ3" s="104"/>
      <c r="BA3" s="104"/>
      <c r="BB3" s="105"/>
      <c r="BC3" s="106"/>
      <c r="BD3" s="103" t="s">
        <v>9</v>
      </c>
      <c r="BE3" s="104"/>
      <c r="BF3" s="104"/>
      <c r="BG3" s="104"/>
      <c r="BH3" s="105"/>
      <c r="BI3" s="106"/>
      <c r="BJ3" s="103" t="s">
        <v>10</v>
      </c>
      <c r="BK3" s="104"/>
      <c r="BL3" s="104"/>
      <c r="BM3" s="104"/>
      <c r="BN3" s="105"/>
      <c r="BO3" s="106"/>
      <c r="BP3" s="103" t="s">
        <v>11</v>
      </c>
      <c r="BQ3" s="104"/>
      <c r="BR3" s="104"/>
      <c r="BS3" s="104"/>
      <c r="BT3" s="105"/>
      <c r="BU3" s="106"/>
      <c r="BV3" s="103" t="s">
        <v>12</v>
      </c>
      <c r="BW3" s="104"/>
      <c r="BX3" s="104"/>
      <c r="BY3" s="104"/>
      <c r="BZ3" s="105"/>
      <c r="CA3" s="106"/>
      <c r="CB3" s="111" t="s">
        <v>13</v>
      </c>
      <c r="CC3" s="104"/>
      <c r="CD3" s="104"/>
      <c r="CE3" s="104"/>
      <c r="CF3" s="105"/>
      <c r="CG3" s="106"/>
      <c r="CH3" s="103" t="s">
        <v>14</v>
      </c>
      <c r="CI3" s="104"/>
      <c r="CJ3" s="104"/>
      <c r="CK3" s="104"/>
      <c r="CL3" s="105"/>
      <c r="CM3" s="106"/>
      <c r="CN3" s="103" t="s">
        <v>15</v>
      </c>
      <c r="CO3" s="104"/>
      <c r="CP3" s="104"/>
      <c r="CQ3" s="104"/>
      <c r="CR3" s="105"/>
      <c r="CS3" s="106"/>
      <c r="CT3" s="103" t="s">
        <v>16</v>
      </c>
      <c r="CU3" s="104"/>
      <c r="CV3" s="104"/>
      <c r="CW3" s="104"/>
      <c r="CX3" s="105"/>
      <c r="CY3" s="106"/>
      <c r="CZ3" s="103" t="s">
        <v>17</v>
      </c>
      <c r="DA3" s="104"/>
      <c r="DB3" s="104"/>
      <c r="DC3" s="104"/>
      <c r="DD3" s="105"/>
      <c r="DE3" s="106"/>
      <c r="DF3" s="103" t="s">
        <v>18</v>
      </c>
      <c r="DG3" s="104"/>
      <c r="DH3" s="104"/>
      <c r="DI3" s="104"/>
      <c r="DJ3" s="105"/>
      <c r="DK3" s="106"/>
      <c r="DL3" s="103" t="s">
        <v>19</v>
      </c>
      <c r="DM3" s="104"/>
      <c r="DN3" s="104"/>
      <c r="DO3" s="104"/>
      <c r="DP3" s="105"/>
      <c r="DQ3" s="106"/>
      <c r="DR3" s="103" t="s">
        <v>20</v>
      </c>
      <c r="DS3" s="104"/>
      <c r="DT3" s="104"/>
      <c r="DU3" s="104"/>
      <c r="DV3" s="105"/>
      <c r="DW3" s="106"/>
      <c r="DX3" s="103" t="s">
        <v>21</v>
      </c>
      <c r="DY3" s="104"/>
      <c r="DZ3" s="104"/>
      <c r="EA3" s="104"/>
      <c r="EB3" s="105"/>
      <c r="EC3" s="106"/>
      <c r="ED3" s="103" t="s">
        <v>22</v>
      </c>
      <c r="EE3" s="104"/>
      <c r="EF3" s="104"/>
      <c r="EG3" s="104"/>
      <c r="EH3" s="105"/>
      <c r="EI3" s="106"/>
      <c r="EJ3" s="103" t="s">
        <v>23</v>
      </c>
      <c r="EK3" s="104"/>
      <c r="EL3" s="104"/>
      <c r="EM3" s="104"/>
      <c r="EN3" s="105"/>
      <c r="EO3" s="106"/>
      <c r="EP3" s="103" t="s">
        <v>24</v>
      </c>
      <c r="EQ3" s="104"/>
      <c r="ER3" s="104"/>
      <c r="ES3" s="104"/>
      <c r="ET3" s="105"/>
      <c r="EU3" s="106"/>
      <c r="EV3" s="107" t="s">
        <v>25</v>
      </c>
    </row>
    <row r="4" spans="1:152" ht="92.25" thickBot="1">
      <c r="A4" s="110"/>
      <c r="B4" s="39" t="s">
        <v>51</v>
      </c>
      <c r="C4" s="40" t="s">
        <v>52</v>
      </c>
      <c r="D4" s="41" t="s">
        <v>53</v>
      </c>
      <c r="E4" s="41" t="s">
        <v>54</v>
      </c>
      <c r="F4" s="50" t="s">
        <v>55</v>
      </c>
      <c r="G4" s="42" t="s">
        <v>48</v>
      </c>
      <c r="H4" s="39" t="s">
        <v>51</v>
      </c>
      <c r="I4" s="40" t="s">
        <v>52</v>
      </c>
      <c r="J4" s="41" t="s">
        <v>53</v>
      </c>
      <c r="K4" s="41" t="s">
        <v>54</v>
      </c>
      <c r="L4" s="50" t="s">
        <v>55</v>
      </c>
      <c r="M4" s="42" t="s">
        <v>48</v>
      </c>
      <c r="N4" s="39" t="s">
        <v>51</v>
      </c>
      <c r="O4" s="40" t="s">
        <v>52</v>
      </c>
      <c r="P4" s="41" t="s">
        <v>53</v>
      </c>
      <c r="Q4" s="41" t="s">
        <v>54</v>
      </c>
      <c r="R4" s="50" t="s">
        <v>55</v>
      </c>
      <c r="S4" s="42" t="s">
        <v>48</v>
      </c>
      <c r="T4" s="39" t="s">
        <v>51</v>
      </c>
      <c r="U4" s="40" t="s">
        <v>52</v>
      </c>
      <c r="V4" s="41" t="s">
        <v>53</v>
      </c>
      <c r="W4" s="41" t="s">
        <v>54</v>
      </c>
      <c r="X4" s="50" t="s">
        <v>55</v>
      </c>
      <c r="Y4" s="42" t="s">
        <v>48</v>
      </c>
      <c r="Z4" s="39" t="s">
        <v>51</v>
      </c>
      <c r="AA4" s="40" t="s">
        <v>52</v>
      </c>
      <c r="AB4" s="41" t="s">
        <v>53</v>
      </c>
      <c r="AC4" s="41" t="s">
        <v>54</v>
      </c>
      <c r="AD4" s="50" t="s">
        <v>55</v>
      </c>
      <c r="AE4" s="42" t="s">
        <v>48</v>
      </c>
      <c r="AF4" s="39" t="s">
        <v>51</v>
      </c>
      <c r="AG4" s="40" t="s">
        <v>52</v>
      </c>
      <c r="AH4" s="41" t="s">
        <v>53</v>
      </c>
      <c r="AI4" s="41" t="s">
        <v>54</v>
      </c>
      <c r="AJ4" s="50" t="s">
        <v>55</v>
      </c>
      <c r="AK4" s="43" t="s">
        <v>48</v>
      </c>
      <c r="AL4" s="39" t="s">
        <v>51</v>
      </c>
      <c r="AM4" s="40" t="s">
        <v>52</v>
      </c>
      <c r="AN4" s="41" t="s">
        <v>53</v>
      </c>
      <c r="AO4" s="41" t="s">
        <v>54</v>
      </c>
      <c r="AP4" s="50" t="s">
        <v>55</v>
      </c>
      <c r="AQ4" s="42" t="s">
        <v>48</v>
      </c>
      <c r="AR4" s="39" t="s">
        <v>51</v>
      </c>
      <c r="AS4" s="40" t="s">
        <v>52</v>
      </c>
      <c r="AT4" s="41" t="s">
        <v>53</v>
      </c>
      <c r="AU4" s="41" t="s">
        <v>54</v>
      </c>
      <c r="AV4" s="96" t="s">
        <v>55</v>
      </c>
      <c r="AW4" s="42" t="s">
        <v>48</v>
      </c>
      <c r="AX4" s="39" t="s">
        <v>51</v>
      </c>
      <c r="AY4" s="40" t="s">
        <v>52</v>
      </c>
      <c r="AZ4" s="41" t="s">
        <v>53</v>
      </c>
      <c r="BA4" s="41" t="s">
        <v>54</v>
      </c>
      <c r="BB4" s="50" t="s">
        <v>55</v>
      </c>
      <c r="BC4" s="42" t="s">
        <v>48</v>
      </c>
      <c r="BD4" s="39" t="s">
        <v>51</v>
      </c>
      <c r="BE4" s="40" t="s">
        <v>52</v>
      </c>
      <c r="BF4" s="41" t="s">
        <v>53</v>
      </c>
      <c r="BG4" s="41" t="s">
        <v>54</v>
      </c>
      <c r="BH4" s="50" t="s">
        <v>55</v>
      </c>
      <c r="BI4" s="42" t="s">
        <v>48</v>
      </c>
      <c r="BJ4" s="39" t="s">
        <v>51</v>
      </c>
      <c r="BK4" s="40" t="s">
        <v>52</v>
      </c>
      <c r="BL4" s="41" t="s">
        <v>53</v>
      </c>
      <c r="BM4" s="41" t="s">
        <v>54</v>
      </c>
      <c r="BN4" s="50" t="s">
        <v>55</v>
      </c>
      <c r="BO4" s="42" t="s">
        <v>48</v>
      </c>
      <c r="BP4" s="39" t="s">
        <v>51</v>
      </c>
      <c r="BQ4" s="40" t="s">
        <v>52</v>
      </c>
      <c r="BR4" s="41" t="s">
        <v>53</v>
      </c>
      <c r="BS4" s="41" t="s">
        <v>54</v>
      </c>
      <c r="BT4" s="50" t="s">
        <v>55</v>
      </c>
      <c r="BU4" s="42" t="s">
        <v>48</v>
      </c>
      <c r="BV4" s="39" t="s">
        <v>51</v>
      </c>
      <c r="BW4" s="40" t="s">
        <v>52</v>
      </c>
      <c r="BX4" s="41" t="s">
        <v>53</v>
      </c>
      <c r="BY4" s="41" t="s">
        <v>54</v>
      </c>
      <c r="BZ4" s="50" t="s">
        <v>55</v>
      </c>
      <c r="CA4" s="42" t="s">
        <v>48</v>
      </c>
      <c r="CB4" s="39" t="s">
        <v>51</v>
      </c>
      <c r="CC4" s="40" t="s">
        <v>52</v>
      </c>
      <c r="CD4" s="41" t="s">
        <v>53</v>
      </c>
      <c r="CE4" s="41" t="s">
        <v>54</v>
      </c>
      <c r="CF4" s="50" t="s">
        <v>55</v>
      </c>
      <c r="CG4" s="42" t="s">
        <v>48</v>
      </c>
      <c r="CH4" s="39" t="s">
        <v>51</v>
      </c>
      <c r="CI4" s="40" t="s">
        <v>52</v>
      </c>
      <c r="CJ4" s="41" t="s">
        <v>53</v>
      </c>
      <c r="CK4" s="41" t="s">
        <v>54</v>
      </c>
      <c r="CL4" s="50" t="s">
        <v>55</v>
      </c>
      <c r="CM4" s="42" t="s">
        <v>48</v>
      </c>
      <c r="CN4" s="39" t="s">
        <v>51</v>
      </c>
      <c r="CO4" s="40" t="s">
        <v>52</v>
      </c>
      <c r="CP4" s="41" t="s">
        <v>53</v>
      </c>
      <c r="CQ4" s="41" t="s">
        <v>54</v>
      </c>
      <c r="CR4" s="50" t="s">
        <v>55</v>
      </c>
      <c r="CS4" s="42" t="s">
        <v>48</v>
      </c>
      <c r="CT4" s="39" t="s">
        <v>51</v>
      </c>
      <c r="CU4" s="40" t="s">
        <v>52</v>
      </c>
      <c r="CV4" s="41" t="s">
        <v>53</v>
      </c>
      <c r="CW4" s="41" t="s">
        <v>54</v>
      </c>
      <c r="CX4" s="50" t="s">
        <v>55</v>
      </c>
      <c r="CY4" s="42" t="s">
        <v>48</v>
      </c>
      <c r="CZ4" s="39" t="s">
        <v>51</v>
      </c>
      <c r="DA4" s="40" t="s">
        <v>52</v>
      </c>
      <c r="DB4" s="41" t="s">
        <v>53</v>
      </c>
      <c r="DC4" s="41" t="s">
        <v>54</v>
      </c>
      <c r="DD4" s="50" t="s">
        <v>55</v>
      </c>
      <c r="DE4" s="42" t="s">
        <v>48</v>
      </c>
      <c r="DF4" s="39" t="s">
        <v>51</v>
      </c>
      <c r="DG4" s="40" t="s">
        <v>52</v>
      </c>
      <c r="DH4" s="41" t="s">
        <v>53</v>
      </c>
      <c r="DI4" s="41" t="s">
        <v>54</v>
      </c>
      <c r="DJ4" s="50" t="s">
        <v>55</v>
      </c>
      <c r="DK4" s="42" t="s">
        <v>48</v>
      </c>
      <c r="DL4" s="39" t="s">
        <v>51</v>
      </c>
      <c r="DM4" s="40" t="s">
        <v>52</v>
      </c>
      <c r="DN4" s="41" t="s">
        <v>53</v>
      </c>
      <c r="DO4" s="41" t="s">
        <v>54</v>
      </c>
      <c r="DP4" s="50" t="s">
        <v>55</v>
      </c>
      <c r="DQ4" s="42" t="s">
        <v>48</v>
      </c>
      <c r="DR4" s="39" t="s">
        <v>51</v>
      </c>
      <c r="DS4" s="40" t="s">
        <v>52</v>
      </c>
      <c r="DT4" s="41" t="s">
        <v>53</v>
      </c>
      <c r="DU4" s="41" t="s">
        <v>54</v>
      </c>
      <c r="DV4" s="50" t="s">
        <v>55</v>
      </c>
      <c r="DW4" s="42" t="s">
        <v>48</v>
      </c>
      <c r="DX4" s="39" t="s">
        <v>51</v>
      </c>
      <c r="DY4" s="40" t="s">
        <v>52</v>
      </c>
      <c r="DZ4" s="41" t="s">
        <v>53</v>
      </c>
      <c r="EA4" s="41" t="s">
        <v>54</v>
      </c>
      <c r="EB4" s="50" t="s">
        <v>55</v>
      </c>
      <c r="EC4" s="42" t="s">
        <v>48</v>
      </c>
      <c r="ED4" s="39" t="s">
        <v>51</v>
      </c>
      <c r="EE4" s="40" t="s">
        <v>52</v>
      </c>
      <c r="EF4" s="41" t="s">
        <v>53</v>
      </c>
      <c r="EG4" s="41" t="s">
        <v>54</v>
      </c>
      <c r="EH4" s="50" t="s">
        <v>55</v>
      </c>
      <c r="EI4" s="42" t="s">
        <v>48</v>
      </c>
      <c r="EJ4" s="39" t="s">
        <v>51</v>
      </c>
      <c r="EK4" s="40" t="s">
        <v>52</v>
      </c>
      <c r="EL4" s="41" t="s">
        <v>53</v>
      </c>
      <c r="EM4" s="41" t="s">
        <v>54</v>
      </c>
      <c r="EN4" s="50" t="s">
        <v>55</v>
      </c>
      <c r="EO4" s="42" t="s">
        <v>48</v>
      </c>
      <c r="EP4" s="39" t="s">
        <v>51</v>
      </c>
      <c r="EQ4" s="40" t="s">
        <v>52</v>
      </c>
      <c r="ER4" s="41" t="s">
        <v>53</v>
      </c>
      <c r="ES4" s="41" t="s">
        <v>54</v>
      </c>
      <c r="ET4" s="50" t="s">
        <v>55</v>
      </c>
      <c r="EU4" s="42" t="s">
        <v>48</v>
      </c>
      <c r="EV4" s="108"/>
    </row>
    <row r="5" spans="1:152" s="71" customFormat="1" ht="17.25" thickBot="1">
      <c r="A5" s="61" t="s">
        <v>47</v>
      </c>
      <c r="B5" s="62">
        <v>15</v>
      </c>
      <c r="C5" s="63">
        <v>53</v>
      </c>
      <c r="D5" s="63">
        <v>18</v>
      </c>
      <c r="E5" s="63">
        <v>40</v>
      </c>
      <c r="F5" s="64">
        <v>4</v>
      </c>
      <c r="G5" s="49">
        <f>SUM(B5:F5)</f>
        <v>130</v>
      </c>
      <c r="H5" s="62">
        <v>14</v>
      </c>
      <c r="I5" s="65">
        <v>71</v>
      </c>
      <c r="J5" s="63">
        <v>25</v>
      </c>
      <c r="K5" s="63">
        <v>64</v>
      </c>
      <c r="L5" s="63">
        <v>3</v>
      </c>
      <c r="M5" s="49">
        <f>SUM(H5:L5)</f>
        <v>177</v>
      </c>
      <c r="N5" s="62">
        <v>34</v>
      </c>
      <c r="O5" s="65">
        <v>76</v>
      </c>
      <c r="P5" s="63">
        <v>33</v>
      </c>
      <c r="Q5" s="63">
        <v>45</v>
      </c>
      <c r="R5" s="63">
        <v>11</v>
      </c>
      <c r="S5" s="49">
        <f>SUM(N5:R5)</f>
        <v>199</v>
      </c>
      <c r="T5" s="62">
        <v>17</v>
      </c>
      <c r="U5" s="65">
        <v>84</v>
      </c>
      <c r="V5" s="63">
        <v>54</v>
      </c>
      <c r="W5" s="63">
        <v>79</v>
      </c>
      <c r="X5" s="63">
        <v>19</v>
      </c>
      <c r="Y5" s="49">
        <f>SUM(T5:X5)</f>
        <v>253</v>
      </c>
      <c r="Z5" s="62">
        <v>30</v>
      </c>
      <c r="AA5" s="65">
        <v>66</v>
      </c>
      <c r="AB5" s="63">
        <v>25</v>
      </c>
      <c r="AC5" s="63">
        <v>48</v>
      </c>
      <c r="AD5" s="64">
        <v>4</v>
      </c>
      <c r="AE5" s="49">
        <f>SUM(Z5:AD5)</f>
        <v>173</v>
      </c>
      <c r="AF5" s="62">
        <v>9</v>
      </c>
      <c r="AG5" s="65">
        <v>42</v>
      </c>
      <c r="AH5" s="63">
        <v>19</v>
      </c>
      <c r="AI5" s="63">
        <v>40</v>
      </c>
      <c r="AJ5" s="64">
        <v>17</v>
      </c>
      <c r="AK5" s="49">
        <f>SUM(AF5:AJ5)</f>
        <v>127</v>
      </c>
      <c r="AL5" s="62">
        <v>42</v>
      </c>
      <c r="AM5" s="65">
        <v>46</v>
      </c>
      <c r="AN5" s="63">
        <v>18</v>
      </c>
      <c r="AO5" s="63">
        <v>42</v>
      </c>
      <c r="AP5" s="64">
        <v>11</v>
      </c>
      <c r="AQ5" s="58">
        <f>SUM(AL5:AP5)</f>
        <v>159</v>
      </c>
      <c r="AR5" s="62">
        <v>18</v>
      </c>
      <c r="AS5" s="65">
        <v>59</v>
      </c>
      <c r="AT5" s="63">
        <v>30</v>
      </c>
      <c r="AU5" s="63">
        <v>47</v>
      </c>
      <c r="AV5" s="65">
        <v>19</v>
      </c>
      <c r="AW5" s="93">
        <f>SUM(AR5:AV5)</f>
        <v>173</v>
      </c>
      <c r="AX5" s="62">
        <v>28</v>
      </c>
      <c r="AY5" s="65">
        <v>79</v>
      </c>
      <c r="AZ5" s="63">
        <v>44</v>
      </c>
      <c r="BA5" s="63">
        <v>89</v>
      </c>
      <c r="BB5" s="64">
        <v>5</v>
      </c>
      <c r="BC5" s="49">
        <f>SUM(AX5:BB5)</f>
        <v>245</v>
      </c>
      <c r="BD5" s="62">
        <v>15</v>
      </c>
      <c r="BE5" s="65">
        <v>90</v>
      </c>
      <c r="BF5" s="63">
        <v>25</v>
      </c>
      <c r="BG5" s="63">
        <v>71</v>
      </c>
      <c r="BH5" s="64">
        <v>3</v>
      </c>
      <c r="BI5" s="49">
        <f>SUM(BD5:BH5)</f>
        <v>204</v>
      </c>
      <c r="BJ5" s="62">
        <v>14</v>
      </c>
      <c r="BK5" s="65">
        <v>43</v>
      </c>
      <c r="BL5" s="63">
        <v>16</v>
      </c>
      <c r="BM5" s="65">
        <v>46</v>
      </c>
      <c r="BN5" s="55">
        <v>13</v>
      </c>
      <c r="BO5" s="49">
        <f>SUM(BJ5:BN5)</f>
        <v>132</v>
      </c>
      <c r="BP5" s="62">
        <v>6</v>
      </c>
      <c r="BQ5" s="65">
        <v>37</v>
      </c>
      <c r="BR5" s="63">
        <v>21</v>
      </c>
      <c r="BS5" s="63">
        <v>24</v>
      </c>
      <c r="BT5" s="64">
        <v>4</v>
      </c>
      <c r="BU5" s="49">
        <f>SUM(BP5:BT5)</f>
        <v>92</v>
      </c>
      <c r="BV5" s="62">
        <v>9</v>
      </c>
      <c r="BW5" s="65">
        <v>50</v>
      </c>
      <c r="BX5" s="63">
        <v>33</v>
      </c>
      <c r="BY5" s="63">
        <v>46</v>
      </c>
      <c r="BZ5" s="64"/>
      <c r="CA5" s="49">
        <f>SUM(BV5:BZ5)</f>
        <v>138</v>
      </c>
      <c r="CB5" s="63">
        <v>19</v>
      </c>
      <c r="CC5" s="65">
        <v>45</v>
      </c>
      <c r="CD5" s="63">
        <v>15</v>
      </c>
      <c r="CE5" s="63">
        <v>42</v>
      </c>
      <c r="CF5" s="64">
        <v>16</v>
      </c>
      <c r="CG5" s="49">
        <f>SUM(CB5:CF5)</f>
        <v>137</v>
      </c>
      <c r="CH5" s="62">
        <v>18</v>
      </c>
      <c r="CI5" s="65">
        <v>62</v>
      </c>
      <c r="CJ5" s="63">
        <v>34</v>
      </c>
      <c r="CK5" s="63">
        <v>66</v>
      </c>
      <c r="CL5" s="64">
        <v>1</v>
      </c>
      <c r="CM5" s="49">
        <f>SUM(CH5:CL5)</f>
        <v>181</v>
      </c>
      <c r="CN5" s="62">
        <v>16</v>
      </c>
      <c r="CO5" s="65">
        <v>45</v>
      </c>
      <c r="CP5" s="63">
        <v>28</v>
      </c>
      <c r="CQ5" s="63">
        <v>44</v>
      </c>
      <c r="CR5" s="64">
        <v>8</v>
      </c>
      <c r="CS5" s="49">
        <f>SUM(CN5:CR5)</f>
        <v>141</v>
      </c>
      <c r="CT5" s="62">
        <v>29</v>
      </c>
      <c r="CU5" s="65">
        <v>94</v>
      </c>
      <c r="CV5" s="63">
        <v>44</v>
      </c>
      <c r="CW5" s="63">
        <v>90</v>
      </c>
      <c r="CX5" s="64">
        <v>4</v>
      </c>
      <c r="CY5" s="49">
        <f>SUM(CT5:CX5)</f>
        <v>261</v>
      </c>
      <c r="CZ5" s="62">
        <v>17</v>
      </c>
      <c r="DA5" s="65">
        <v>102</v>
      </c>
      <c r="DB5" s="63">
        <v>43</v>
      </c>
      <c r="DC5" s="63">
        <v>88</v>
      </c>
      <c r="DD5" s="64">
        <v>13</v>
      </c>
      <c r="DE5" s="49">
        <f>SUM(CZ5:DD5)</f>
        <v>263</v>
      </c>
      <c r="DF5" s="66">
        <v>30</v>
      </c>
      <c r="DG5" s="67">
        <v>109</v>
      </c>
      <c r="DH5" s="67">
        <v>61</v>
      </c>
      <c r="DI5" s="67">
        <v>118</v>
      </c>
      <c r="DJ5" s="68">
        <v>27</v>
      </c>
      <c r="DK5" s="49">
        <f>SUM(DF5:DJ5)</f>
        <v>345</v>
      </c>
      <c r="DL5" s="62">
        <v>14</v>
      </c>
      <c r="DM5" s="65">
        <v>36</v>
      </c>
      <c r="DN5" s="63">
        <v>17</v>
      </c>
      <c r="DO5" s="63">
        <v>36</v>
      </c>
      <c r="DP5" s="64">
        <v>9</v>
      </c>
      <c r="DQ5" s="49">
        <f>SUM(DL5:DP5)</f>
        <v>112</v>
      </c>
      <c r="DR5" s="62">
        <v>37</v>
      </c>
      <c r="DS5" s="65">
        <v>165</v>
      </c>
      <c r="DT5" s="63">
        <v>85</v>
      </c>
      <c r="DU5" s="63">
        <v>152</v>
      </c>
      <c r="DV5" s="64">
        <v>9</v>
      </c>
      <c r="DW5" s="49">
        <f>SUM(DR5:DV5)</f>
        <v>448</v>
      </c>
      <c r="DX5" s="62">
        <v>13</v>
      </c>
      <c r="DY5" s="65">
        <v>76</v>
      </c>
      <c r="DZ5" s="63">
        <v>54</v>
      </c>
      <c r="EA5" s="65">
        <v>72</v>
      </c>
      <c r="EB5" s="55">
        <v>8</v>
      </c>
      <c r="EC5" s="49">
        <f>SUM(DX5:EB5)</f>
        <v>223</v>
      </c>
      <c r="ED5" s="62">
        <v>18</v>
      </c>
      <c r="EE5" s="65">
        <v>38</v>
      </c>
      <c r="EF5" s="63">
        <v>32</v>
      </c>
      <c r="EG5" s="63">
        <v>39</v>
      </c>
      <c r="EH5" s="64">
        <v>16</v>
      </c>
      <c r="EI5" s="49">
        <f>SUM(ED5:EH5)</f>
        <v>143</v>
      </c>
      <c r="EJ5" s="62">
        <v>22</v>
      </c>
      <c r="EK5" s="65">
        <v>79</v>
      </c>
      <c r="EL5" s="63">
        <v>28</v>
      </c>
      <c r="EM5" s="63">
        <v>68</v>
      </c>
      <c r="EN5" s="64">
        <v>4</v>
      </c>
      <c r="EO5" s="49">
        <f>SUM(EJ5:EN5)</f>
        <v>201</v>
      </c>
      <c r="EP5" s="66">
        <v>30</v>
      </c>
      <c r="EQ5" s="67">
        <v>38</v>
      </c>
      <c r="ER5" s="69">
        <v>29</v>
      </c>
      <c r="ES5" s="69">
        <v>31</v>
      </c>
      <c r="ET5" s="70">
        <v>31</v>
      </c>
      <c r="EU5" s="49">
        <f>SUM(EP5:ET5)</f>
        <v>159</v>
      </c>
      <c r="EV5" s="59">
        <f>SUM(EU5,EO5,EI5,EC5,DW5,DQ5,DK5,DE5,CY5,CS5,CM5,CG5,CA5,BU5,BO5,BI5,BC5,AW5,AQ5,AK5,AE5,Y5,S5,M5,G5)</f>
        <v>4816</v>
      </c>
    </row>
    <row r="6" spans="1:152" ht="16.5">
      <c r="A6" s="60" t="s">
        <v>28</v>
      </c>
      <c r="B6" s="18"/>
      <c r="C6" s="5"/>
      <c r="D6" s="5">
        <v>2</v>
      </c>
      <c r="E6" s="5"/>
      <c r="F6" s="51"/>
      <c r="G6" s="19">
        <f t="shared" ref="G6:G21" si="0">SUM(B6:F6)</f>
        <v>2</v>
      </c>
      <c r="H6" s="18"/>
      <c r="I6" s="8"/>
      <c r="J6" s="5"/>
      <c r="K6" s="5"/>
      <c r="L6" s="5"/>
      <c r="M6" s="19">
        <f t="shared" ref="M6:M21" si="1">SUM(H6:L6)</f>
        <v>0</v>
      </c>
      <c r="N6" s="18"/>
      <c r="O6" s="8"/>
      <c r="P6" s="8"/>
      <c r="Q6" s="5"/>
      <c r="R6" s="5"/>
      <c r="S6" s="19">
        <f t="shared" ref="S6:S21" si="2">SUM(N6:R6)</f>
        <v>0</v>
      </c>
      <c r="T6" s="18"/>
      <c r="U6" s="8"/>
      <c r="V6" s="5"/>
      <c r="W6" s="5"/>
      <c r="X6" s="5"/>
      <c r="Y6" s="19">
        <f t="shared" ref="Y6:Y21" si="3">SUM(T6:X6)</f>
        <v>0</v>
      </c>
      <c r="Z6" s="18"/>
      <c r="AA6" s="8"/>
      <c r="AB6" s="5"/>
      <c r="AC6" s="5"/>
      <c r="AD6" s="51"/>
      <c r="AE6" s="19">
        <f t="shared" ref="AE6:AE21" si="4">SUM(Z6:AD6)</f>
        <v>0</v>
      </c>
      <c r="AF6" s="18"/>
      <c r="AG6" s="8"/>
      <c r="AH6" s="5">
        <v>1</v>
      </c>
      <c r="AI6" s="5"/>
      <c r="AJ6" s="51"/>
      <c r="AK6" s="19">
        <f t="shared" ref="AK6:AK21" si="5">SUM(AF6:AJ6)</f>
        <v>1</v>
      </c>
      <c r="AL6" s="18"/>
      <c r="AM6" s="8"/>
      <c r="AN6" s="5"/>
      <c r="AO6" s="5"/>
      <c r="AP6" s="51"/>
      <c r="AQ6" s="23">
        <f t="shared" ref="AQ6:AQ21" si="6">SUM(AL6:AP6)</f>
        <v>0</v>
      </c>
      <c r="AR6" s="18"/>
      <c r="AS6" s="8">
        <v>1</v>
      </c>
      <c r="AT6" s="5">
        <v>1</v>
      </c>
      <c r="AU6" s="5"/>
      <c r="AV6" s="8"/>
      <c r="AW6" s="94">
        <f t="shared" ref="AW6:AW21" si="7">SUM(AR6:AV6)</f>
        <v>2</v>
      </c>
      <c r="AX6" s="18"/>
      <c r="AY6" s="8"/>
      <c r="AZ6" s="5">
        <v>1</v>
      </c>
      <c r="BA6" s="5"/>
      <c r="BB6" s="51"/>
      <c r="BC6" s="19">
        <f t="shared" ref="BC6:BC21" si="8">SUM(AX6:BB6)</f>
        <v>1</v>
      </c>
      <c r="BD6" s="18"/>
      <c r="BE6" s="8">
        <v>3</v>
      </c>
      <c r="BF6" s="5">
        <v>3</v>
      </c>
      <c r="BG6" s="5"/>
      <c r="BH6" s="51"/>
      <c r="BI6" s="19">
        <f t="shared" ref="BI6:BI21" si="9">SUM(BD6:BH6)</f>
        <v>6</v>
      </c>
      <c r="BJ6" s="18"/>
      <c r="BK6" s="8"/>
      <c r="BL6" s="5"/>
      <c r="BM6" s="8"/>
      <c r="BN6" s="52"/>
      <c r="BO6" s="19">
        <f t="shared" ref="BO6:BO21" si="10">SUM(BJ6:BN6)</f>
        <v>0</v>
      </c>
      <c r="BP6" s="18"/>
      <c r="BQ6" s="8">
        <v>6</v>
      </c>
      <c r="BR6" s="5">
        <v>7</v>
      </c>
      <c r="BS6" s="5"/>
      <c r="BT6" s="51"/>
      <c r="BU6" s="19">
        <f t="shared" ref="BU6:BU21" si="11">SUM(BP6:BT6)</f>
        <v>13</v>
      </c>
      <c r="BV6" s="18"/>
      <c r="BW6" s="8">
        <v>1</v>
      </c>
      <c r="BX6" s="8"/>
      <c r="BY6" s="5"/>
      <c r="BZ6" s="51"/>
      <c r="CA6" s="19">
        <f t="shared" ref="CA6:CA21" si="12">SUM(BV6:BZ6)</f>
        <v>1</v>
      </c>
      <c r="CB6" s="5"/>
      <c r="CC6" s="8"/>
      <c r="CD6" s="5"/>
      <c r="CE6" s="5"/>
      <c r="CF6" s="51"/>
      <c r="CG6" s="19">
        <f t="shared" ref="CG6:CG21" si="13">SUM(CB6:CF6)</f>
        <v>0</v>
      </c>
      <c r="CH6" s="18"/>
      <c r="CI6" s="8"/>
      <c r="CJ6" s="5">
        <v>1</v>
      </c>
      <c r="CK6" s="5"/>
      <c r="CL6" s="51"/>
      <c r="CM6" s="19">
        <f t="shared" ref="CM6:CM21" si="14">SUM(CH6:CL6)</f>
        <v>1</v>
      </c>
      <c r="CN6" s="18"/>
      <c r="CO6" s="8"/>
      <c r="CP6" s="8"/>
      <c r="CQ6" s="5"/>
      <c r="CR6" s="51"/>
      <c r="CS6" s="19">
        <f t="shared" ref="CS6:CS21" si="15">SUM(CN6:CR6)</f>
        <v>0</v>
      </c>
      <c r="CT6" s="18"/>
      <c r="CU6" s="8"/>
      <c r="CV6" s="5"/>
      <c r="CW6" s="5"/>
      <c r="CX6" s="51"/>
      <c r="CY6" s="19">
        <f t="shared" ref="CY6:CY21" si="16">SUM(CT6:CX6)</f>
        <v>0</v>
      </c>
      <c r="CZ6" s="18"/>
      <c r="DA6" s="8">
        <v>1</v>
      </c>
      <c r="DB6" s="5"/>
      <c r="DC6" s="5"/>
      <c r="DD6" s="51"/>
      <c r="DE6" s="19">
        <f t="shared" ref="DE6:DE21" si="17">SUM(CZ6:DD6)</f>
        <v>1</v>
      </c>
      <c r="DF6" s="25"/>
      <c r="DG6" s="14"/>
      <c r="DH6" s="14"/>
      <c r="DI6" s="14"/>
      <c r="DJ6" s="37"/>
      <c r="DK6" s="19">
        <f t="shared" ref="DK6:DK21" si="18">SUM(DF6:DJ6)</f>
        <v>0</v>
      </c>
      <c r="DL6" s="18"/>
      <c r="DM6" s="8"/>
      <c r="DN6" s="5"/>
      <c r="DO6" s="5"/>
      <c r="DP6" s="51"/>
      <c r="DQ6" s="19">
        <f t="shared" ref="DQ6:DQ21" si="19">SUM(DL6:DP6)</f>
        <v>0</v>
      </c>
      <c r="DR6" s="18"/>
      <c r="DS6" s="8"/>
      <c r="DT6" s="5"/>
      <c r="DU6" s="5"/>
      <c r="DV6" s="51"/>
      <c r="DW6" s="19">
        <f t="shared" ref="DW6:DW20" si="20">SUM(DR6:DV6)</f>
        <v>0</v>
      </c>
      <c r="DX6" s="18"/>
      <c r="DY6" s="8">
        <v>6</v>
      </c>
      <c r="DZ6" s="8">
        <v>7</v>
      </c>
      <c r="EA6" s="8"/>
      <c r="EB6" s="52"/>
      <c r="EC6" s="19">
        <f t="shared" ref="EC6:EC21" si="21">SUM(DX6:EB6)</f>
        <v>13</v>
      </c>
      <c r="ED6" s="18"/>
      <c r="EE6" s="8"/>
      <c r="EF6" s="8"/>
      <c r="EG6" s="5"/>
      <c r="EH6" s="51"/>
      <c r="EI6" s="19">
        <f>SUM(ED6:EH6)</f>
        <v>0</v>
      </c>
      <c r="EJ6" s="18"/>
      <c r="EK6" s="8">
        <v>1</v>
      </c>
      <c r="EL6" s="5"/>
      <c r="EM6" s="5"/>
      <c r="EN6" s="51"/>
      <c r="EO6" s="19">
        <f t="shared" ref="EO6:EO31" si="22">SUM(EJ6:EN6)</f>
        <v>1</v>
      </c>
      <c r="EP6" s="25"/>
      <c r="EQ6" s="14">
        <v>5</v>
      </c>
      <c r="ER6" s="15">
        <v>4</v>
      </c>
      <c r="ES6" s="15"/>
      <c r="ET6" s="57"/>
      <c r="EU6" s="19">
        <f t="shared" ref="EU6:EU31" si="23">SUM(EP6:ET6)</f>
        <v>9</v>
      </c>
      <c r="EV6" s="29">
        <f t="shared" ref="EV6:EV21" si="24">SUM(EU6,EO6,EI6,EC6,DW6,DQ6,DK6,DE6,CY6,CS6,CM6,CG6,CA6,BU6,BO6,BI6,BC6,AW6,AQ6,AK6,AE6,Y6,S6,M6,G6)</f>
        <v>51</v>
      </c>
    </row>
    <row r="7" spans="1:152" ht="16.5">
      <c r="A7" s="34" t="s">
        <v>29</v>
      </c>
      <c r="B7" s="20"/>
      <c r="C7" s="6">
        <v>1</v>
      </c>
      <c r="D7" s="6">
        <v>1</v>
      </c>
      <c r="E7" s="6"/>
      <c r="F7" s="51"/>
      <c r="G7" s="19">
        <f t="shared" si="0"/>
        <v>2</v>
      </c>
      <c r="H7" s="20"/>
      <c r="I7" s="7"/>
      <c r="J7" s="6">
        <v>1</v>
      </c>
      <c r="K7" s="6"/>
      <c r="L7" s="6"/>
      <c r="M7" s="19">
        <f t="shared" si="1"/>
        <v>1</v>
      </c>
      <c r="N7" s="20"/>
      <c r="O7" s="7">
        <v>1</v>
      </c>
      <c r="P7" s="7">
        <v>1</v>
      </c>
      <c r="Q7" s="6"/>
      <c r="R7" s="6"/>
      <c r="S7" s="19">
        <f t="shared" si="2"/>
        <v>2</v>
      </c>
      <c r="T7" s="20"/>
      <c r="U7" s="7">
        <v>1</v>
      </c>
      <c r="V7" s="6"/>
      <c r="W7" s="6"/>
      <c r="X7" s="6"/>
      <c r="Y7" s="19">
        <f t="shared" si="3"/>
        <v>1</v>
      </c>
      <c r="Z7" s="20"/>
      <c r="AA7" s="7">
        <v>1</v>
      </c>
      <c r="AB7" s="6"/>
      <c r="AC7" s="6">
        <v>1</v>
      </c>
      <c r="AD7" s="51"/>
      <c r="AE7" s="19">
        <f t="shared" si="4"/>
        <v>2</v>
      </c>
      <c r="AF7" s="20"/>
      <c r="AG7" s="7"/>
      <c r="AH7" s="6"/>
      <c r="AI7" s="6"/>
      <c r="AJ7" s="51"/>
      <c r="AK7" s="19">
        <f t="shared" si="5"/>
        <v>0</v>
      </c>
      <c r="AL7" s="20"/>
      <c r="AM7" s="7"/>
      <c r="AN7" s="6"/>
      <c r="AO7" s="6"/>
      <c r="AP7" s="51"/>
      <c r="AQ7" s="23">
        <f t="shared" si="6"/>
        <v>0</v>
      </c>
      <c r="AR7" s="20"/>
      <c r="AS7" s="7"/>
      <c r="AT7" s="6">
        <v>1</v>
      </c>
      <c r="AU7" s="6">
        <v>1</v>
      </c>
      <c r="AV7" s="7"/>
      <c r="AW7" s="94">
        <f t="shared" si="7"/>
        <v>2</v>
      </c>
      <c r="AX7" s="20"/>
      <c r="AY7" s="7">
        <v>1</v>
      </c>
      <c r="AZ7" s="6">
        <v>2</v>
      </c>
      <c r="BA7" s="6">
        <v>2</v>
      </c>
      <c r="BB7" s="51"/>
      <c r="BC7" s="19">
        <f t="shared" si="8"/>
        <v>5</v>
      </c>
      <c r="BD7" s="20"/>
      <c r="BE7" s="7">
        <v>3</v>
      </c>
      <c r="BF7" s="6">
        <v>1</v>
      </c>
      <c r="BG7" s="6">
        <v>2</v>
      </c>
      <c r="BH7" s="51"/>
      <c r="BI7" s="19">
        <f t="shared" si="9"/>
        <v>6</v>
      </c>
      <c r="BJ7" s="20"/>
      <c r="BK7" s="7">
        <v>2</v>
      </c>
      <c r="BL7" s="6"/>
      <c r="BM7" s="7"/>
      <c r="BN7" s="52">
        <v>1</v>
      </c>
      <c r="BO7" s="19">
        <f t="shared" si="10"/>
        <v>3</v>
      </c>
      <c r="BP7" s="20"/>
      <c r="BQ7" s="7"/>
      <c r="BR7" s="6"/>
      <c r="BS7" s="6"/>
      <c r="BT7" s="51"/>
      <c r="BU7" s="19">
        <f t="shared" si="11"/>
        <v>0</v>
      </c>
      <c r="BV7" s="20"/>
      <c r="BW7" s="7"/>
      <c r="BX7" s="7">
        <v>1</v>
      </c>
      <c r="BY7" s="6"/>
      <c r="BZ7" s="51"/>
      <c r="CA7" s="19">
        <f t="shared" si="12"/>
        <v>1</v>
      </c>
      <c r="CB7" s="6"/>
      <c r="CC7" s="7"/>
      <c r="CD7" s="6"/>
      <c r="CE7" s="6"/>
      <c r="CF7" s="51"/>
      <c r="CG7" s="19">
        <f t="shared" si="13"/>
        <v>0</v>
      </c>
      <c r="CH7" s="20"/>
      <c r="CI7" s="7">
        <v>1</v>
      </c>
      <c r="CJ7" s="6"/>
      <c r="CK7" s="6"/>
      <c r="CL7" s="51"/>
      <c r="CM7" s="19">
        <f t="shared" si="14"/>
        <v>1</v>
      </c>
      <c r="CN7" s="20"/>
      <c r="CO7" s="7">
        <v>1</v>
      </c>
      <c r="CP7" s="7">
        <v>1</v>
      </c>
      <c r="CQ7" s="6"/>
      <c r="CR7" s="51"/>
      <c r="CS7" s="19">
        <f t="shared" si="15"/>
        <v>2</v>
      </c>
      <c r="CT7" s="20"/>
      <c r="CU7" s="7">
        <v>4</v>
      </c>
      <c r="CV7" s="6">
        <v>1</v>
      </c>
      <c r="CW7" s="6">
        <v>3</v>
      </c>
      <c r="CX7" s="51"/>
      <c r="CY7" s="19">
        <f t="shared" si="16"/>
        <v>8</v>
      </c>
      <c r="CZ7" s="20"/>
      <c r="DA7" s="7">
        <v>1</v>
      </c>
      <c r="DB7" s="6">
        <v>1</v>
      </c>
      <c r="DC7" s="6">
        <v>1</v>
      </c>
      <c r="DD7" s="51"/>
      <c r="DE7" s="19">
        <f t="shared" si="17"/>
        <v>3</v>
      </c>
      <c r="DF7" s="26"/>
      <c r="DG7" s="13">
        <v>2</v>
      </c>
      <c r="DH7" s="13">
        <v>1</v>
      </c>
      <c r="DI7" s="13">
        <v>1</v>
      </c>
      <c r="DJ7" s="37"/>
      <c r="DK7" s="19">
        <f t="shared" si="18"/>
        <v>4</v>
      </c>
      <c r="DL7" s="20"/>
      <c r="DM7" s="7">
        <v>2</v>
      </c>
      <c r="DN7" s="6"/>
      <c r="DO7" s="6">
        <v>1</v>
      </c>
      <c r="DP7" s="51"/>
      <c r="DQ7" s="19">
        <f t="shared" si="19"/>
        <v>3</v>
      </c>
      <c r="DR7" s="20"/>
      <c r="DS7" s="7">
        <v>6</v>
      </c>
      <c r="DT7" s="6">
        <v>3</v>
      </c>
      <c r="DU7" s="6">
        <v>1</v>
      </c>
      <c r="DV7" s="51"/>
      <c r="DW7" s="19">
        <f t="shared" si="20"/>
        <v>10</v>
      </c>
      <c r="DX7" s="20"/>
      <c r="DY7" s="7">
        <v>1</v>
      </c>
      <c r="DZ7" s="7">
        <v>2</v>
      </c>
      <c r="EA7" s="7">
        <v>1</v>
      </c>
      <c r="EB7" s="52"/>
      <c r="EC7" s="19">
        <f t="shared" si="21"/>
        <v>4</v>
      </c>
      <c r="ED7" s="20"/>
      <c r="EE7" s="7">
        <v>1</v>
      </c>
      <c r="EF7" s="7">
        <v>1</v>
      </c>
      <c r="EG7" s="6">
        <v>2</v>
      </c>
      <c r="EH7" s="51"/>
      <c r="EI7" s="19">
        <f>SUM(ED7:EH7)</f>
        <v>4</v>
      </c>
      <c r="EJ7" s="20"/>
      <c r="EK7" s="7"/>
      <c r="EL7" s="6"/>
      <c r="EM7" s="6">
        <v>1</v>
      </c>
      <c r="EN7" s="51"/>
      <c r="EO7" s="19">
        <f t="shared" si="22"/>
        <v>1</v>
      </c>
      <c r="EP7" s="26"/>
      <c r="EQ7" s="13"/>
      <c r="ER7" s="16"/>
      <c r="ES7" s="16"/>
      <c r="ET7" s="57"/>
      <c r="EU7" s="19">
        <f t="shared" si="23"/>
        <v>0</v>
      </c>
      <c r="EV7" s="29">
        <f t="shared" si="24"/>
        <v>65</v>
      </c>
    </row>
    <row r="8" spans="1:152" s="71" customFormat="1" ht="17.25" thickBot="1">
      <c r="A8" s="35" t="s">
        <v>30</v>
      </c>
      <c r="B8" s="21"/>
      <c r="C8" s="24">
        <v>7</v>
      </c>
      <c r="D8" s="24">
        <v>1</v>
      </c>
      <c r="E8" s="24">
        <v>5</v>
      </c>
      <c r="F8" s="64"/>
      <c r="G8" s="49">
        <f t="shared" si="0"/>
        <v>13</v>
      </c>
      <c r="H8" s="21"/>
      <c r="I8" s="22">
        <v>2</v>
      </c>
      <c r="J8" s="24"/>
      <c r="K8" s="24">
        <v>5</v>
      </c>
      <c r="L8" s="24"/>
      <c r="M8" s="49">
        <f t="shared" si="1"/>
        <v>7</v>
      </c>
      <c r="N8" s="21"/>
      <c r="O8" s="22">
        <v>7</v>
      </c>
      <c r="P8" s="22">
        <v>3</v>
      </c>
      <c r="Q8" s="24">
        <v>2</v>
      </c>
      <c r="R8" s="24"/>
      <c r="S8" s="49">
        <f t="shared" si="2"/>
        <v>12</v>
      </c>
      <c r="T8" s="21"/>
      <c r="U8" s="22">
        <v>5</v>
      </c>
      <c r="V8" s="24">
        <v>1</v>
      </c>
      <c r="W8" s="24">
        <v>4</v>
      </c>
      <c r="X8" s="24">
        <v>1</v>
      </c>
      <c r="Y8" s="49">
        <f t="shared" si="3"/>
        <v>11</v>
      </c>
      <c r="Z8" s="21"/>
      <c r="AA8" s="22">
        <v>3</v>
      </c>
      <c r="AB8" s="24"/>
      <c r="AC8" s="24"/>
      <c r="AD8" s="64"/>
      <c r="AE8" s="49">
        <f t="shared" si="4"/>
        <v>3</v>
      </c>
      <c r="AF8" s="21"/>
      <c r="AG8" s="22">
        <v>1</v>
      </c>
      <c r="AH8" s="24"/>
      <c r="AI8" s="24">
        <v>2</v>
      </c>
      <c r="AJ8" s="64">
        <v>1</v>
      </c>
      <c r="AK8" s="49">
        <f t="shared" si="5"/>
        <v>4</v>
      </c>
      <c r="AL8" s="21">
        <v>1</v>
      </c>
      <c r="AM8" s="22">
        <v>5</v>
      </c>
      <c r="AN8" s="24">
        <v>1</v>
      </c>
      <c r="AO8" s="24">
        <v>4</v>
      </c>
      <c r="AP8" s="64"/>
      <c r="AQ8" s="58">
        <f t="shared" si="6"/>
        <v>11</v>
      </c>
      <c r="AR8" s="21"/>
      <c r="AS8" s="22">
        <v>1</v>
      </c>
      <c r="AT8" s="24">
        <v>2</v>
      </c>
      <c r="AU8" s="24">
        <v>2</v>
      </c>
      <c r="AV8" s="22"/>
      <c r="AW8" s="95">
        <f t="shared" si="7"/>
        <v>5</v>
      </c>
      <c r="AX8" s="21"/>
      <c r="AY8" s="22">
        <v>6</v>
      </c>
      <c r="AZ8" s="24">
        <v>1</v>
      </c>
      <c r="BA8" s="24">
        <v>4</v>
      </c>
      <c r="BB8" s="64"/>
      <c r="BC8" s="49">
        <f t="shared" si="8"/>
        <v>11</v>
      </c>
      <c r="BD8" s="21"/>
      <c r="BE8" s="22">
        <v>7</v>
      </c>
      <c r="BF8" s="24"/>
      <c r="BG8" s="24">
        <v>8</v>
      </c>
      <c r="BH8" s="64"/>
      <c r="BI8" s="49">
        <f t="shared" si="9"/>
        <v>15</v>
      </c>
      <c r="BJ8" s="21">
        <v>1</v>
      </c>
      <c r="BK8" s="22">
        <v>1</v>
      </c>
      <c r="BL8" s="24">
        <v>1</v>
      </c>
      <c r="BM8" s="22">
        <v>1</v>
      </c>
      <c r="BN8" s="55"/>
      <c r="BO8" s="49">
        <f t="shared" si="10"/>
        <v>4</v>
      </c>
      <c r="BP8" s="21">
        <v>1</v>
      </c>
      <c r="BQ8" s="22">
        <v>3</v>
      </c>
      <c r="BR8" s="24"/>
      <c r="BS8" s="24">
        <v>1</v>
      </c>
      <c r="BT8" s="64"/>
      <c r="BU8" s="49">
        <f t="shared" si="11"/>
        <v>5</v>
      </c>
      <c r="BV8" s="21"/>
      <c r="BW8" s="22">
        <v>4</v>
      </c>
      <c r="BX8" s="22">
        <v>1</v>
      </c>
      <c r="BY8" s="24">
        <v>7</v>
      </c>
      <c r="BZ8" s="64"/>
      <c r="CA8" s="49">
        <f t="shared" si="12"/>
        <v>12</v>
      </c>
      <c r="CB8" s="24"/>
      <c r="CC8" s="22">
        <v>4</v>
      </c>
      <c r="CD8" s="24">
        <v>1</v>
      </c>
      <c r="CE8" s="24">
        <v>2</v>
      </c>
      <c r="CF8" s="64"/>
      <c r="CG8" s="49">
        <f t="shared" si="13"/>
        <v>7</v>
      </c>
      <c r="CH8" s="21"/>
      <c r="CI8" s="22">
        <v>3</v>
      </c>
      <c r="CJ8" s="24">
        <v>3</v>
      </c>
      <c r="CK8" s="24">
        <v>1</v>
      </c>
      <c r="CL8" s="64"/>
      <c r="CM8" s="49">
        <f t="shared" si="14"/>
        <v>7</v>
      </c>
      <c r="CN8" s="21"/>
      <c r="CO8" s="22">
        <v>1</v>
      </c>
      <c r="CP8" s="22">
        <v>1</v>
      </c>
      <c r="CQ8" s="24">
        <v>5</v>
      </c>
      <c r="CR8" s="64"/>
      <c r="CS8" s="49">
        <f t="shared" si="15"/>
        <v>7</v>
      </c>
      <c r="CT8" s="21">
        <v>1</v>
      </c>
      <c r="CU8" s="22">
        <v>8</v>
      </c>
      <c r="CV8" s="24"/>
      <c r="CW8" s="24">
        <v>4</v>
      </c>
      <c r="CX8" s="64"/>
      <c r="CY8" s="49">
        <f t="shared" si="16"/>
        <v>13</v>
      </c>
      <c r="CZ8" s="21"/>
      <c r="DA8" s="22">
        <v>5</v>
      </c>
      <c r="DB8" s="24">
        <v>1</v>
      </c>
      <c r="DC8" s="24">
        <v>6</v>
      </c>
      <c r="DD8" s="64">
        <v>1</v>
      </c>
      <c r="DE8" s="49">
        <f t="shared" si="17"/>
        <v>13</v>
      </c>
      <c r="DF8" s="27"/>
      <c r="DG8" s="28">
        <v>9</v>
      </c>
      <c r="DH8" s="28"/>
      <c r="DI8" s="28">
        <v>5</v>
      </c>
      <c r="DJ8" s="68">
        <v>1</v>
      </c>
      <c r="DK8" s="49">
        <f t="shared" si="18"/>
        <v>15</v>
      </c>
      <c r="DL8" s="21"/>
      <c r="DM8" s="22">
        <v>4</v>
      </c>
      <c r="DN8" s="24"/>
      <c r="DO8" s="24">
        <v>2</v>
      </c>
      <c r="DP8" s="64"/>
      <c r="DQ8" s="49">
        <f t="shared" si="19"/>
        <v>6</v>
      </c>
      <c r="DR8" s="21"/>
      <c r="DS8" s="22">
        <v>10</v>
      </c>
      <c r="DT8" s="24"/>
      <c r="DU8" s="24">
        <v>3</v>
      </c>
      <c r="DV8" s="64"/>
      <c r="DW8" s="49">
        <f t="shared" si="20"/>
        <v>13</v>
      </c>
      <c r="DX8" s="21"/>
      <c r="DY8" s="22">
        <v>4</v>
      </c>
      <c r="DZ8" s="22"/>
      <c r="EA8" s="22">
        <v>6</v>
      </c>
      <c r="EB8" s="55"/>
      <c r="EC8" s="49">
        <f t="shared" si="21"/>
        <v>10</v>
      </c>
      <c r="ED8" s="21"/>
      <c r="EE8" s="22">
        <v>2</v>
      </c>
      <c r="EF8" s="22"/>
      <c r="EG8" s="24">
        <v>2</v>
      </c>
      <c r="EH8" s="64"/>
      <c r="EI8" s="49">
        <f>SUM(ED8:EH8)</f>
        <v>4</v>
      </c>
      <c r="EJ8" s="21"/>
      <c r="EK8" s="22">
        <v>3</v>
      </c>
      <c r="EL8" s="22">
        <v>5</v>
      </c>
      <c r="EM8" s="24"/>
      <c r="EN8" s="64"/>
      <c r="EO8" s="49">
        <f t="shared" si="22"/>
        <v>8</v>
      </c>
      <c r="EP8" s="27">
        <v>1</v>
      </c>
      <c r="EQ8" s="28"/>
      <c r="ER8" s="73"/>
      <c r="ES8" s="73">
        <v>3</v>
      </c>
      <c r="ET8" s="70">
        <v>1</v>
      </c>
      <c r="EU8" s="49">
        <f t="shared" si="23"/>
        <v>5</v>
      </c>
      <c r="EV8" s="59">
        <f t="shared" si="24"/>
        <v>221</v>
      </c>
    </row>
    <row r="9" spans="1:152" ht="16.5">
      <c r="A9" s="72" t="s">
        <v>26</v>
      </c>
      <c r="B9" s="18">
        <v>15</v>
      </c>
      <c r="C9" s="5">
        <v>43</v>
      </c>
      <c r="D9" s="76"/>
      <c r="E9" s="5">
        <v>36</v>
      </c>
      <c r="F9" s="51">
        <v>4</v>
      </c>
      <c r="G9" s="19">
        <f t="shared" si="0"/>
        <v>98</v>
      </c>
      <c r="H9" s="18">
        <v>13</v>
      </c>
      <c r="I9" s="8">
        <v>55</v>
      </c>
      <c r="J9" s="5"/>
      <c r="K9" s="5">
        <v>55</v>
      </c>
      <c r="L9" s="5">
        <v>3</v>
      </c>
      <c r="M9" s="19">
        <f t="shared" si="1"/>
        <v>126</v>
      </c>
      <c r="N9" s="18">
        <v>34</v>
      </c>
      <c r="O9" s="8">
        <v>66</v>
      </c>
      <c r="P9" s="46">
        <v>1</v>
      </c>
      <c r="Q9" s="76">
        <v>45</v>
      </c>
      <c r="R9" s="5">
        <v>10</v>
      </c>
      <c r="S9" s="19">
        <f t="shared" si="2"/>
        <v>156</v>
      </c>
      <c r="T9" s="18">
        <v>17</v>
      </c>
      <c r="U9" s="8">
        <v>78</v>
      </c>
      <c r="V9" s="5"/>
      <c r="W9" s="5">
        <v>79</v>
      </c>
      <c r="X9" s="5">
        <v>18</v>
      </c>
      <c r="Y9" s="19">
        <f t="shared" si="3"/>
        <v>192</v>
      </c>
      <c r="Z9" s="18">
        <v>29</v>
      </c>
      <c r="AA9" s="8">
        <v>55</v>
      </c>
      <c r="AB9" s="5"/>
      <c r="AC9" s="5">
        <v>41</v>
      </c>
      <c r="AD9" s="51">
        <v>4</v>
      </c>
      <c r="AE9" s="19">
        <f t="shared" si="4"/>
        <v>129</v>
      </c>
      <c r="AF9" s="18">
        <v>9</v>
      </c>
      <c r="AG9" s="8">
        <v>35</v>
      </c>
      <c r="AH9" s="5"/>
      <c r="AI9" s="5">
        <v>38</v>
      </c>
      <c r="AJ9" s="51">
        <v>17</v>
      </c>
      <c r="AK9" s="19">
        <f t="shared" si="5"/>
        <v>99</v>
      </c>
      <c r="AL9" s="18">
        <v>42</v>
      </c>
      <c r="AM9" s="8">
        <v>37</v>
      </c>
      <c r="AN9" s="5">
        <v>1</v>
      </c>
      <c r="AO9" s="5">
        <v>39</v>
      </c>
      <c r="AP9" s="51">
        <v>11</v>
      </c>
      <c r="AQ9" s="23">
        <f t="shared" si="6"/>
        <v>130</v>
      </c>
      <c r="AR9" s="18">
        <v>18</v>
      </c>
      <c r="AS9" s="8">
        <v>49</v>
      </c>
      <c r="AT9" s="5"/>
      <c r="AU9" s="5">
        <v>40</v>
      </c>
      <c r="AV9" s="8">
        <v>18</v>
      </c>
      <c r="AW9" s="94">
        <f t="shared" si="7"/>
        <v>125</v>
      </c>
      <c r="AX9" s="18">
        <v>28</v>
      </c>
      <c r="AY9" s="8">
        <v>66</v>
      </c>
      <c r="AZ9" s="5">
        <v>2</v>
      </c>
      <c r="BA9" s="5">
        <v>80</v>
      </c>
      <c r="BB9" s="51">
        <v>5</v>
      </c>
      <c r="BC9" s="19">
        <f t="shared" si="8"/>
        <v>181</v>
      </c>
      <c r="BD9" s="18">
        <v>14</v>
      </c>
      <c r="BE9" s="8">
        <v>66</v>
      </c>
      <c r="BF9" s="5"/>
      <c r="BG9" s="5">
        <v>65</v>
      </c>
      <c r="BH9" s="51">
        <v>3</v>
      </c>
      <c r="BI9" s="19">
        <f t="shared" si="9"/>
        <v>148</v>
      </c>
      <c r="BJ9" s="18">
        <v>14</v>
      </c>
      <c r="BK9" s="8">
        <v>41</v>
      </c>
      <c r="BL9" s="5"/>
      <c r="BM9" s="8">
        <v>42</v>
      </c>
      <c r="BN9" s="52">
        <v>12</v>
      </c>
      <c r="BO9" s="19">
        <f t="shared" si="10"/>
        <v>109</v>
      </c>
      <c r="BP9" s="18">
        <v>6</v>
      </c>
      <c r="BQ9" s="8">
        <v>31</v>
      </c>
      <c r="BR9" s="5">
        <v>1</v>
      </c>
      <c r="BS9" s="5">
        <v>21</v>
      </c>
      <c r="BT9" s="51">
        <v>4</v>
      </c>
      <c r="BU9" s="19">
        <f t="shared" si="11"/>
        <v>63</v>
      </c>
      <c r="BV9" s="18">
        <v>9</v>
      </c>
      <c r="BW9" s="8">
        <v>38</v>
      </c>
      <c r="BX9" s="46"/>
      <c r="BY9" s="5">
        <v>38</v>
      </c>
      <c r="BZ9" s="51"/>
      <c r="CA9" s="19">
        <f t="shared" si="12"/>
        <v>85</v>
      </c>
      <c r="CB9" s="5">
        <v>19</v>
      </c>
      <c r="CC9" s="8">
        <v>39</v>
      </c>
      <c r="CD9" s="5"/>
      <c r="CE9" s="5">
        <v>35</v>
      </c>
      <c r="CF9" s="51">
        <v>14</v>
      </c>
      <c r="CG9" s="19">
        <f t="shared" si="13"/>
        <v>107</v>
      </c>
      <c r="CH9" s="18">
        <v>18</v>
      </c>
      <c r="CI9" s="8">
        <v>44</v>
      </c>
      <c r="CJ9" s="5"/>
      <c r="CK9" s="5">
        <v>65</v>
      </c>
      <c r="CL9" s="51">
        <v>1</v>
      </c>
      <c r="CM9" s="19">
        <f t="shared" si="14"/>
        <v>128</v>
      </c>
      <c r="CN9" s="18">
        <v>16</v>
      </c>
      <c r="CO9" s="8">
        <v>33</v>
      </c>
      <c r="CP9" s="46"/>
      <c r="CQ9" s="5">
        <v>40</v>
      </c>
      <c r="CR9" s="51">
        <v>8</v>
      </c>
      <c r="CS9" s="19">
        <f t="shared" si="15"/>
        <v>97</v>
      </c>
      <c r="CT9" s="18">
        <v>29</v>
      </c>
      <c r="CU9" s="8">
        <v>78</v>
      </c>
      <c r="CV9" s="5">
        <v>1</v>
      </c>
      <c r="CW9" s="5">
        <v>84</v>
      </c>
      <c r="CX9" s="51">
        <v>4</v>
      </c>
      <c r="CY9" s="19">
        <f t="shared" si="16"/>
        <v>196</v>
      </c>
      <c r="CZ9" s="18">
        <v>17</v>
      </c>
      <c r="DA9" s="8">
        <v>85</v>
      </c>
      <c r="DB9" s="5"/>
      <c r="DC9" s="5">
        <v>71</v>
      </c>
      <c r="DD9" s="51">
        <v>12</v>
      </c>
      <c r="DE9" s="19">
        <f t="shared" si="17"/>
        <v>185</v>
      </c>
      <c r="DF9" s="25">
        <v>30</v>
      </c>
      <c r="DG9" s="14">
        <v>93</v>
      </c>
      <c r="DH9" s="14">
        <v>1</v>
      </c>
      <c r="DI9" s="14">
        <v>113</v>
      </c>
      <c r="DJ9" s="37">
        <v>27</v>
      </c>
      <c r="DK9" s="19">
        <f t="shared" si="18"/>
        <v>264</v>
      </c>
      <c r="DL9" s="18">
        <v>14</v>
      </c>
      <c r="DM9" s="8">
        <v>31</v>
      </c>
      <c r="DN9" s="5">
        <v>1</v>
      </c>
      <c r="DO9" s="5">
        <v>33</v>
      </c>
      <c r="DP9" s="51">
        <v>9</v>
      </c>
      <c r="DQ9" s="19">
        <f t="shared" si="19"/>
        <v>88</v>
      </c>
      <c r="DR9" s="18">
        <v>36</v>
      </c>
      <c r="DS9" s="8">
        <v>125</v>
      </c>
      <c r="DT9" s="5"/>
      <c r="DU9" s="5">
        <v>137</v>
      </c>
      <c r="DV9" s="51">
        <v>9</v>
      </c>
      <c r="DW9" s="19">
        <f t="shared" si="20"/>
        <v>307</v>
      </c>
      <c r="DX9" s="18">
        <v>13</v>
      </c>
      <c r="DY9" s="8">
        <v>62</v>
      </c>
      <c r="DZ9" s="46"/>
      <c r="EA9" s="8">
        <v>64</v>
      </c>
      <c r="EB9" s="52">
        <v>7</v>
      </c>
      <c r="EC9" s="19">
        <f t="shared" si="21"/>
        <v>146</v>
      </c>
      <c r="ED9" s="18">
        <v>18</v>
      </c>
      <c r="EE9" s="8">
        <v>28</v>
      </c>
      <c r="EF9" s="46"/>
      <c r="EG9" s="5">
        <v>38</v>
      </c>
      <c r="EH9" s="51">
        <v>15</v>
      </c>
      <c r="EI9" s="19">
        <f>SUM(ED9:EH9)</f>
        <v>99</v>
      </c>
      <c r="EJ9" s="18">
        <v>22</v>
      </c>
      <c r="EK9" s="8">
        <v>61</v>
      </c>
      <c r="EL9" s="5">
        <v>2</v>
      </c>
      <c r="EM9" s="5">
        <v>60</v>
      </c>
      <c r="EN9" s="51">
        <v>4</v>
      </c>
      <c r="EO9" s="19">
        <f t="shared" si="22"/>
        <v>149</v>
      </c>
      <c r="EP9" s="25">
        <v>30</v>
      </c>
      <c r="EQ9" s="14">
        <v>34</v>
      </c>
      <c r="ER9" s="15"/>
      <c r="ES9" s="15">
        <v>28</v>
      </c>
      <c r="ET9" s="57">
        <v>29</v>
      </c>
      <c r="EU9" s="19">
        <f t="shared" si="23"/>
        <v>121</v>
      </c>
      <c r="EV9" s="29">
        <f t="shared" si="24"/>
        <v>3528</v>
      </c>
    </row>
    <row r="10" spans="1:152" s="71" customFormat="1" ht="17.25" thickBot="1">
      <c r="A10" s="75" t="s">
        <v>27</v>
      </c>
      <c r="B10" s="21"/>
      <c r="C10" s="24">
        <v>10</v>
      </c>
      <c r="D10" s="24">
        <v>18</v>
      </c>
      <c r="E10" s="24">
        <v>4</v>
      </c>
      <c r="F10" s="64"/>
      <c r="G10" s="49">
        <f t="shared" si="0"/>
        <v>32</v>
      </c>
      <c r="H10" s="21">
        <v>1</v>
      </c>
      <c r="I10" s="22">
        <v>16</v>
      </c>
      <c r="J10" s="24">
        <v>25</v>
      </c>
      <c r="K10" s="24">
        <v>9</v>
      </c>
      <c r="L10" s="24"/>
      <c r="M10" s="49">
        <f t="shared" si="1"/>
        <v>51</v>
      </c>
      <c r="N10" s="21"/>
      <c r="O10" s="22">
        <v>10</v>
      </c>
      <c r="P10" s="22">
        <v>32</v>
      </c>
      <c r="Q10" s="24"/>
      <c r="R10" s="24">
        <v>1</v>
      </c>
      <c r="S10" s="49">
        <f t="shared" si="2"/>
        <v>43</v>
      </c>
      <c r="T10" s="21"/>
      <c r="U10" s="22">
        <v>6</v>
      </c>
      <c r="V10" s="24">
        <v>54</v>
      </c>
      <c r="W10" s="24"/>
      <c r="X10" s="24">
        <v>1</v>
      </c>
      <c r="Y10" s="49">
        <f t="shared" si="3"/>
        <v>61</v>
      </c>
      <c r="Z10" s="21">
        <v>1</v>
      </c>
      <c r="AA10" s="22">
        <v>11</v>
      </c>
      <c r="AB10" s="24">
        <v>25</v>
      </c>
      <c r="AC10" s="24">
        <v>7</v>
      </c>
      <c r="AD10" s="64"/>
      <c r="AE10" s="49">
        <f t="shared" si="4"/>
        <v>44</v>
      </c>
      <c r="AF10" s="21"/>
      <c r="AG10" s="22">
        <v>7</v>
      </c>
      <c r="AH10" s="24">
        <v>19</v>
      </c>
      <c r="AI10" s="24">
        <v>2</v>
      </c>
      <c r="AJ10" s="64"/>
      <c r="AK10" s="49">
        <f t="shared" si="5"/>
        <v>28</v>
      </c>
      <c r="AL10" s="21"/>
      <c r="AM10" s="22">
        <v>9</v>
      </c>
      <c r="AN10" s="24">
        <v>17</v>
      </c>
      <c r="AO10" s="24">
        <v>3</v>
      </c>
      <c r="AP10" s="64"/>
      <c r="AQ10" s="58">
        <f t="shared" si="6"/>
        <v>29</v>
      </c>
      <c r="AR10" s="21"/>
      <c r="AS10" s="22">
        <v>10</v>
      </c>
      <c r="AT10" s="24">
        <v>30</v>
      </c>
      <c r="AU10" s="24">
        <v>7</v>
      </c>
      <c r="AV10" s="22">
        <v>1</v>
      </c>
      <c r="AW10" s="95">
        <f t="shared" si="7"/>
        <v>48</v>
      </c>
      <c r="AX10" s="21"/>
      <c r="AY10" s="22">
        <v>13</v>
      </c>
      <c r="AZ10" s="24">
        <v>42</v>
      </c>
      <c r="BA10" s="24">
        <v>9</v>
      </c>
      <c r="BB10" s="64"/>
      <c r="BC10" s="49">
        <f t="shared" si="8"/>
        <v>64</v>
      </c>
      <c r="BD10" s="21">
        <v>1</v>
      </c>
      <c r="BE10" s="22">
        <v>24</v>
      </c>
      <c r="BF10" s="24">
        <v>25</v>
      </c>
      <c r="BG10" s="24">
        <v>6</v>
      </c>
      <c r="BH10" s="64"/>
      <c r="BI10" s="49">
        <f t="shared" si="9"/>
        <v>56</v>
      </c>
      <c r="BJ10" s="21"/>
      <c r="BK10" s="22">
        <v>2</v>
      </c>
      <c r="BL10" s="24">
        <v>16</v>
      </c>
      <c r="BM10" s="22">
        <v>4</v>
      </c>
      <c r="BN10" s="55">
        <v>1</v>
      </c>
      <c r="BO10" s="49">
        <f t="shared" si="10"/>
        <v>23</v>
      </c>
      <c r="BP10" s="21"/>
      <c r="BQ10" s="22">
        <v>6</v>
      </c>
      <c r="BR10" s="24">
        <v>20</v>
      </c>
      <c r="BS10" s="24">
        <v>3</v>
      </c>
      <c r="BT10" s="64"/>
      <c r="BU10" s="49">
        <f t="shared" si="11"/>
        <v>29</v>
      </c>
      <c r="BV10" s="21"/>
      <c r="BW10" s="22">
        <v>12</v>
      </c>
      <c r="BX10" s="22">
        <v>33</v>
      </c>
      <c r="BY10" s="24">
        <v>8</v>
      </c>
      <c r="BZ10" s="64"/>
      <c r="CA10" s="49">
        <f t="shared" si="12"/>
        <v>53</v>
      </c>
      <c r="CB10" s="24"/>
      <c r="CC10" s="22">
        <v>6</v>
      </c>
      <c r="CD10" s="24">
        <v>15</v>
      </c>
      <c r="CE10" s="24">
        <v>7</v>
      </c>
      <c r="CF10" s="64">
        <v>2</v>
      </c>
      <c r="CG10" s="49">
        <f t="shared" si="13"/>
        <v>30</v>
      </c>
      <c r="CH10" s="21"/>
      <c r="CI10" s="22">
        <v>18</v>
      </c>
      <c r="CJ10" s="24">
        <v>34</v>
      </c>
      <c r="CK10" s="24">
        <v>1</v>
      </c>
      <c r="CL10" s="64"/>
      <c r="CM10" s="49">
        <f t="shared" si="14"/>
        <v>53</v>
      </c>
      <c r="CN10" s="21"/>
      <c r="CO10" s="22">
        <v>12</v>
      </c>
      <c r="CP10" s="22">
        <v>28</v>
      </c>
      <c r="CQ10" s="24">
        <v>4</v>
      </c>
      <c r="CR10" s="64"/>
      <c r="CS10" s="49">
        <f t="shared" si="15"/>
        <v>44</v>
      </c>
      <c r="CT10" s="21"/>
      <c r="CU10" s="22">
        <v>16</v>
      </c>
      <c r="CV10" s="24">
        <v>43</v>
      </c>
      <c r="CW10" s="24">
        <v>6</v>
      </c>
      <c r="CX10" s="64"/>
      <c r="CY10" s="49">
        <f t="shared" si="16"/>
        <v>65</v>
      </c>
      <c r="CZ10" s="21"/>
      <c r="DA10" s="22">
        <v>17</v>
      </c>
      <c r="DB10" s="24">
        <v>43</v>
      </c>
      <c r="DC10" s="24">
        <v>17</v>
      </c>
      <c r="DD10" s="64">
        <v>1</v>
      </c>
      <c r="DE10" s="49">
        <f t="shared" si="17"/>
        <v>78</v>
      </c>
      <c r="DF10" s="27"/>
      <c r="DG10" s="28">
        <v>16</v>
      </c>
      <c r="DH10" s="28">
        <v>60</v>
      </c>
      <c r="DI10" s="28">
        <v>5</v>
      </c>
      <c r="DJ10" s="68"/>
      <c r="DK10" s="49">
        <f t="shared" si="18"/>
        <v>81</v>
      </c>
      <c r="DL10" s="21"/>
      <c r="DM10" s="22">
        <v>5</v>
      </c>
      <c r="DN10" s="24">
        <v>16</v>
      </c>
      <c r="DO10" s="24">
        <v>3</v>
      </c>
      <c r="DP10" s="64"/>
      <c r="DQ10" s="49">
        <f t="shared" si="19"/>
        <v>24</v>
      </c>
      <c r="DR10" s="21">
        <v>1</v>
      </c>
      <c r="DS10" s="22">
        <v>40</v>
      </c>
      <c r="DT10" s="24">
        <v>85</v>
      </c>
      <c r="DU10" s="24">
        <v>15</v>
      </c>
      <c r="DV10" s="64"/>
      <c r="DW10" s="49">
        <f t="shared" si="20"/>
        <v>141</v>
      </c>
      <c r="DX10" s="21"/>
      <c r="DY10" s="22">
        <v>14</v>
      </c>
      <c r="DZ10" s="22">
        <v>54</v>
      </c>
      <c r="EA10" s="22">
        <v>8</v>
      </c>
      <c r="EB10" s="55">
        <v>1</v>
      </c>
      <c r="EC10" s="49">
        <f t="shared" si="21"/>
        <v>77</v>
      </c>
      <c r="ED10" s="21"/>
      <c r="EE10" s="22">
        <v>10</v>
      </c>
      <c r="EF10" s="22">
        <v>32</v>
      </c>
      <c r="EG10" s="24">
        <v>1</v>
      </c>
      <c r="EH10" s="64">
        <v>1</v>
      </c>
      <c r="EI10" s="19">
        <f>SUM(ED10:EH10)</f>
        <v>44</v>
      </c>
      <c r="EJ10" s="21"/>
      <c r="EK10" s="22">
        <v>18</v>
      </c>
      <c r="EL10" s="24">
        <v>26</v>
      </c>
      <c r="EM10" s="24">
        <v>8</v>
      </c>
      <c r="EN10" s="64"/>
      <c r="EO10" s="49">
        <f t="shared" si="22"/>
        <v>52</v>
      </c>
      <c r="EP10" s="27"/>
      <c r="EQ10" s="28">
        <v>4</v>
      </c>
      <c r="ER10" s="73">
        <v>29</v>
      </c>
      <c r="ES10" s="73">
        <v>3</v>
      </c>
      <c r="ET10" s="70">
        <v>2</v>
      </c>
      <c r="EU10" s="49">
        <f t="shared" si="23"/>
        <v>38</v>
      </c>
      <c r="EV10" s="59">
        <f t="shared" si="24"/>
        <v>1288</v>
      </c>
    </row>
    <row r="11" spans="1:152" s="91" customFormat="1" ht="17.25" thickBot="1">
      <c r="A11" s="77" t="s">
        <v>41</v>
      </c>
      <c r="B11" s="78">
        <v>1</v>
      </c>
      <c r="C11" s="79">
        <v>6</v>
      </c>
      <c r="D11" s="79">
        <v>2</v>
      </c>
      <c r="E11" s="79">
        <v>7</v>
      </c>
      <c r="F11" s="80"/>
      <c r="G11" s="81">
        <f t="shared" si="0"/>
        <v>16</v>
      </c>
      <c r="H11" s="78">
        <v>4</v>
      </c>
      <c r="I11" s="82">
        <v>22</v>
      </c>
      <c r="J11" s="79">
        <v>10</v>
      </c>
      <c r="K11" s="79">
        <v>23</v>
      </c>
      <c r="L11" s="79"/>
      <c r="M11" s="81">
        <f t="shared" si="1"/>
        <v>59</v>
      </c>
      <c r="N11" s="78">
        <v>4</v>
      </c>
      <c r="O11" s="82">
        <v>24</v>
      </c>
      <c r="P11" s="82">
        <v>8</v>
      </c>
      <c r="Q11" s="79">
        <v>11</v>
      </c>
      <c r="R11" s="79">
        <v>1</v>
      </c>
      <c r="S11" s="81">
        <f t="shared" si="2"/>
        <v>48</v>
      </c>
      <c r="T11" s="78"/>
      <c r="U11" s="82">
        <v>10</v>
      </c>
      <c r="V11" s="79">
        <v>6</v>
      </c>
      <c r="W11" s="79">
        <v>8</v>
      </c>
      <c r="X11" s="79">
        <v>2</v>
      </c>
      <c r="Y11" s="81">
        <f t="shared" si="3"/>
        <v>26</v>
      </c>
      <c r="Z11" s="78">
        <v>7</v>
      </c>
      <c r="AA11" s="82">
        <v>18</v>
      </c>
      <c r="AB11" s="79">
        <v>5</v>
      </c>
      <c r="AC11" s="79">
        <v>10</v>
      </c>
      <c r="AD11" s="80"/>
      <c r="AE11" s="81">
        <f t="shared" si="4"/>
        <v>40</v>
      </c>
      <c r="AF11" s="78"/>
      <c r="AG11" s="82"/>
      <c r="AH11" s="79">
        <v>1</v>
      </c>
      <c r="AI11" s="79"/>
      <c r="AJ11" s="80"/>
      <c r="AK11" s="81">
        <f t="shared" si="5"/>
        <v>1</v>
      </c>
      <c r="AL11" s="78">
        <v>5</v>
      </c>
      <c r="AM11" s="82">
        <v>9</v>
      </c>
      <c r="AN11" s="79">
        <v>7</v>
      </c>
      <c r="AO11" s="79">
        <v>7</v>
      </c>
      <c r="AP11" s="80">
        <v>1</v>
      </c>
      <c r="AQ11" s="83">
        <f t="shared" si="6"/>
        <v>29</v>
      </c>
      <c r="AR11" s="78">
        <v>5</v>
      </c>
      <c r="AS11" s="82">
        <v>8</v>
      </c>
      <c r="AT11" s="79">
        <v>2</v>
      </c>
      <c r="AU11" s="79">
        <v>5</v>
      </c>
      <c r="AV11" s="82"/>
      <c r="AW11" s="93">
        <f t="shared" si="7"/>
        <v>20</v>
      </c>
      <c r="AX11" s="78">
        <v>4</v>
      </c>
      <c r="AY11" s="82">
        <v>9</v>
      </c>
      <c r="AZ11" s="79">
        <v>7</v>
      </c>
      <c r="BA11" s="79">
        <v>8</v>
      </c>
      <c r="BB11" s="80">
        <v>1</v>
      </c>
      <c r="BC11" s="81">
        <f t="shared" si="8"/>
        <v>29</v>
      </c>
      <c r="BD11" s="78">
        <v>1</v>
      </c>
      <c r="BE11" s="82">
        <v>16</v>
      </c>
      <c r="BF11" s="79">
        <v>3</v>
      </c>
      <c r="BG11" s="79">
        <v>11</v>
      </c>
      <c r="BH11" s="80"/>
      <c r="BI11" s="81">
        <f t="shared" si="9"/>
        <v>31</v>
      </c>
      <c r="BJ11" s="78">
        <v>1</v>
      </c>
      <c r="BK11" s="82">
        <v>5</v>
      </c>
      <c r="BL11" s="79"/>
      <c r="BM11" s="82">
        <v>5</v>
      </c>
      <c r="BN11" s="84"/>
      <c r="BO11" s="81">
        <f t="shared" si="10"/>
        <v>11</v>
      </c>
      <c r="BP11" s="78"/>
      <c r="BQ11" s="82">
        <v>6</v>
      </c>
      <c r="BR11" s="79">
        <v>4</v>
      </c>
      <c r="BS11" s="79">
        <v>1</v>
      </c>
      <c r="BT11" s="80"/>
      <c r="BU11" s="81">
        <f t="shared" si="11"/>
        <v>11</v>
      </c>
      <c r="BV11" s="78">
        <v>1</v>
      </c>
      <c r="BW11" s="82">
        <v>15</v>
      </c>
      <c r="BX11" s="82">
        <v>10</v>
      </c>
      <c r="BY11" s="79">
        <v>16</v>
      </c>
      <c r="BZ11" s="80"/>
      <c r="CA11" s="81">
        <f t="shared" si="12"/>
        <v>42</v>
      </c>
      <c r="CB11" s="79">
        <v>3</v>
      </c>
      <c r="CC11" s="82">
        <v>11</v>
      </c>
      <c r="CD11" s="79">
        <v>1</v>
      </c>
      <c r="CE11" s="79">
        <v>6</v>
      </c>
      <c r="CF11" s="80">
        <v>1</v>
      </c>
      <c r="CG11" s="81">
        <f t="shared" si="13"/>
        <v>22</v>
      </c>
      <c r="CH11" s="78">
        <v>4</v>
      </c>
      <c r="CI11" s="82">
        <v>8</v>
      </c>
      <c r="CJ11" s="79">
        <v>9</v>
      </c>
      <c r="CK11" s="79">
        <v>13</v>
      </c>
      <c r="CL11" s="80"/>
      <c r="CM11" s="81">
        <f t="shared" si="14"/>
        <v>34</v>
      </c>
      <c r="CN11" s="78">
        <v>3</v>
      </c>
      <c r="CO11" s="82">
        <v>4</v>
      </c>
      <c r="CP11" s="82">
        <v>3</v>
      </c>
      <c r="CQ11" s="79">
        <v>7</v>
      </c>
      <c r="CR11" s="80">
        <v>2</v>
      </c>
      <c r="CS11" s="81">
        <f t="shared" si="15"/>
        <v>19</v>
      </c>
      <c r="CT11" s="78">
        <v>1</v>
      </c>
      <c r="CU11" s="82">
        <v>13</v>
      </c>
      <c r="CV11" s="79">
        <v>6</v>
      </c>
      <c r="CW11" s="79">
        <v>16</v>
      </c>
      <c r="CX11" s="80"/>
      <c r="CY11" s="81">
        <f t="shared" si="16"/>
        <v>36</v>
      </c>
      <c r="CZ11" s="78">
        <v>5</v>
      </c>
      <c r="DA11" s="82">
        <v>25</v>
      </c>
      <c r="DB11" s="79">
        <v>10</v>
      </c>
      <c r="DC11" s="79">
        <v>24</v>
      </c>
      <c r="DD11" s="80">
        <v>1</v>
      </c>
      <c r="DE11" s="81">
        <f t="shared" si="17"/>
        <v>65</v>
      </c>
      <c r="DF11" s="85">
        <v>4</v>
      </c>
      <c r="DG11" s="86">
        <v>16</v>
      </c>
      <c r="DH11" s="86">
        <v>4</v>
      </c>
      <c r="DI11" s="86">
        <v>13</v>
      </c>
      <c r="DJ11" s="87"/>
      <c r="DK11" s="81">
        <f t="shared" si="18"/>
        <v>37</v>
      </c>
      <c r="DL11" s="78">
        <v>1</v>
      </c>
      <c r="DM11" s="82">
        <v>4</v>
      </c>
      <c r="DN11" s="79">
        <v>1</v>
      </c>
      <c r="DO11" s="79">
        <v>3</v>
      </c>
      <c r="DP11" s="80"/>
      <c r="DQ11" s="81">
        <f t="shared" si="19"/>
        <v>9</v>
      </c>
      <c r="DR11" s="78">
        <v>9</v>
      </c>
      <c r="DS11" s="82">
        <v>73</v>
      </c>
      <c r="DT11" s="79">
        <v>27</v>
      </c>
      <c r="DU11" s="79">
        <v>61</v>
      </c>
      <c r="DV11" s="80">
        <v>3</v>
      </c>
      <c r="DW11" s="81">
        <f t="shared" si="20"/>
        <v>173</v>
      </c>
      <c r="DX11" s="78"/>
      <c r="DY11" s="82">
        <v>7</v>
      </c>
      <c r="DZ11" s="82">
        <v>4</v>
      </c>
      <c r="EA11" s="82">
        <v>6</v>
      </c>
      <c r="EB11" s="84"/>
      <c r="EC11" s="81">
        <f t="shared" si="21"/>
        <v>17</v>
      </c>
      <c r="ED11" s="78">
        <v>7</v>
      </c>
      <c r="EE11" s="82">
        <v>11</v>
      </c>
      <c r="EF11" s="82">
        <v>6</v>
      </c>
      <c r="EG11" s="79">
        <v>12</v>
      </c>
      <c r="EH11" s="80">
        <v>6</v>
      </c>
      <c r="EI11" s="81">
        <f>SUM(ED11:EH11)</f>
        <v>42</v>
      </c>
      <c r="EJ11" s="78">
        <v>4</v>
      </c>
      <c r="EK11" s="82">
        <v>34</v>
      </c>
      <c r="EL11" s="79">
        <v>12</v>
      </c>
      <c r="EM11" s="79">
        <v>30</v>
      </c>
      <c r="EN11" s="80"/>
      <c r="EO11" s="81">
        <f t="shared" si="22"/>
        <v>80</v>
      </c>
      <c r="EP11" s="85"/>
      <c r="EQ11" s="86"/>
      <c r="ER11" s="88"/>
      <c r="ES11" s="88"/>
      <c r="ET11" s="89"/>
      <c r="EU11" s="81">
        <f t="shared" si="23"/>
        <v>0</v>
      </c>
      <c r="EV11" s="90">
        <f t="shared" si="24"/>
        <v>897</v>
      </c>
    </row>
    <row r="12" spans="1:152" ht="16.5">
      <c r="A12" s="72" t="s">
        <v>31</v>
      </c>
      <c r="B12" s="18">
        <v>11</v>
      </c>
      <c r="C12" s="5">
        <v>15</v>
      </c>
      <c r="D12" s="5">
        <v>10</v>
      </c>
      <c r="E12" s="5">
        <v>14</v>
      </c>
      <c r="F12" s="51">
        <v>4</v>
      </c>
      <c r="G12" s="19">
        <f t="shared" si="0"/>
        <v>54</v>
      </c>
      <c r="H12" s="18">
        <v>7</v>
      </c>
      <c r="I12" s="8">
        <v>17</v>
      </c>
      <c r="J12" s="5">
        <v>6</v>
      </c>
      <c r="K12" s="5">
        <v>12</v>
      </c>
      <c r="L12" s="5">
        <v>3</v>
      </c>
      <c r="M12" s="19">
        <f t="shared" si="1"/>
        <v>45</v>
      </c>
      <c r="N12" s="18">
        <v>31</v>
      </c>
      <c r="O12" s="8">
        <v>40</v>
      </c>
      <c r="P12" s="8">
        <v>14</v>
      </c>
      <c r="Q12" s="5">
        <v>25</v>
      </c>
      <c r="R12" s="5">
        <v>10</v>
      </c>
      <c r="S12" s="19">
        <f t="shared" si="2"/>
        <v>120</v>
      </c>
      <c r="T12" s="18">
        <v>11</v>
      </c>
      <c r="U12" s="8">
        <v>35</v>
      </c>
      <c r="V12" s="5">
        <v>26</v>
      </c>
      <c r="W12" s="5">
        <v>35</v>
      </c>
      <c r="X12" s="5">
        <v>13</v>
      </c>
      <c r="Y12" s="19">
        <f t="shared" si="3"/>
        <v>120</v>
      </c>
      <c r="Z12" s="18">
        <v>12</v>
      </c>
      <c r="AA12" s="8">
        <v>12</v>
      </c>
      <c r="AB12" s="5">
        <v>6</v>
      </c>
      <c r="AC12" s="5">
        <v>12</v>
      </c>
      <c r="AD12" s="51">
        <v>4</v>
      </c>
      <c r="AE12" s="19">
        <f t="shared" si="4"/>
        <v>46</v>
      </c>
      <c r="AF12" s="18">
        <v>4</v>
      </c>
      <c r="AG12" s="8">
        <v>7</v>
      </c>
      <c r="AH12" s="5">
        <v>8</v>
      </c>
      <c r="AI12" s="5">
        <v>14</v>
      </c>
      <c r="AJ12" s="51">
        <v>7</v>
      </c>
      <c r="AK12" s="19">
        <f t="shared" si="5"/>
        <v>40</v>
      </c>
      <c r="AL12" s="18">
        <v>29</v>
      </c>
      <c r="AM12" s="8">
        <v>24</v>
      </c>
      <c r="AN12" s="5">
        <v>9</v>
      </c>
      <c r="AO12" s="5">
        <v>29</v>
      </c>
      <c r="AP12" s="51">
        <v>10</v>
      </c>
      <c r="AQ12" s="23">
        <f t="shared" si="6"/>
        <v>101</v>
      </c>
      <c r="AR12" s="18">
        <v>7</v>
      </c>
      <c r="AS12" s="8">
        <v>16</v>
      </c>
      <c r="AT12" s="5">
        <v>12</v>
      </c>
      <c r="AU12" s="5">
        <v>12</v>
      </c>
      <c r="AV12" s="8">
        <v>5</v>
      </c>
      <c r="AW12" s="94">
        <f t="shared" si="7"/>
        <v>52</v>
      </c>
      <c r="AX12" s="18">
        <v>17</v>
      </c>
      <c r="AY12" s="8">
        <v>24</v>
      </c>
      <c r="AZ12" s="5">
        <v>15</v>
      </c>
      <c r="BA12" s="5">
        <v>21</v>
      </c>
      <c r="BB12" s="51">
        <v>3</v>
      </c>
      <c r="BC12" s="19">
        <f t="shared" si="8"/>
        <v>80</v>
      </c>
      <c r="BD12" s="18">
        <v>3</v>
      </c>
      <c r="BE12" s="8">
        <v>18</v>
      </c>
      <c r="BF12" s="5">
        <v>10</v>
      </c>
      <c r="BG12" s="5">
        <v>14</v>
      </c>
      <c r="BH12" s="51">
        <v>3</v>
      </c>
      <c r="BI12" s="19">
        <f t="shared" si="9"/>
        <v>48</v>
      </c>
      <c r="BJ12" s="18">
        <v>10</v>
      </c>
      <c r="BK12" s="8">
        <v>18</v>
      </c>
      <c r="BL12" s="5">
        <v>9</v>
      </c>
      <c r="BM12" s="8">
        <v>23</v>
      </c>
      <c r="BN12" s="52">
        <v>7</v>
      </c>
      <c r="BO12" s="19">
        <f t="shared" si="10"/>
        <v>67</v>
      </c>
      <c r="BP12" s="18">
        <v>5</v>
      </c>
      <c r="BQ12" s="8">
        <v>12</v>
      </c>
      <c r="BR12" s="5">
        <v>8</v>
      </c>
      <c r="BS12" s="5">
        <v>7</v>
      </c>
      <c r="BT12" s="51">
        <v>3</v>
      </c>
      <c r="BU12" s="19">
        <f t="shared" si="11"/>
        <v>35</v>
      </c>
      <c r="BV12" s="18">
        <v>6</v>
      </c>
      <c r="BW12" s="8">
        <v>9</v>
      </c>
      <c r="BX12" s="8">
        <v>9</v>
      </c>
      <c r="BY12" s="5">
        <v>12</v>
      </c>
      <c r="BZ12" s="51"/>
      <c r="CA12" s="19">
        <f t="shared" si="12"/>
        <v>36</v>
      </c>
      <c r="CB12" s="5">
        <v>11</v>
      </c>
      <c r="CC12" s="8">
        <v>12</v>
      </c>
      <c r="CD12" s="5">
        <v>8</v>
      </c>
      <c r="CE12" s="5">
        <v>18</v>
      </c>
      <c r="CF12" s="51">
        <v>11</v>
      </c>
      <c r="CG12" s="19">
        <f t="shared" si="13"/>
        <v>60</v>
      </c>
      <c r="CH12" s="18">
        <v>13</v>
      </c>
      <c r="CI12" s="8">
        <v>19</v>
      </c>
      <c r="CJ12" s="5">
        <v>13</v>
      </c>
      <c r="CK12" s="5">
        <v>28</v>
      </c>
      <c r="CL12" s="51">
        <v>1</v>
      </c>
      <c r="CM12" s="19">
        <f t="shared" si="14"/>
        <v>74</v>
      </c>
      <c r="CN12" s="18">
        <v>5</v>
      </c>
      <c r="CO12" s="8">
        <v>13</v>
      </c>
      <c r="CP12" s="8">
        <v>4</v>
      </c>
      <c r="CQ12" s="5">
        <v>10</v>
      </c>
      <c r="CR12" s="51">
        <v>5</v>
      </c>
      <c r="CS12" s="19">
        <f t="shared" si="15"/>
        <v>37</v>
      </c>
      <c r="CT12" s="18">
        <v>25</v>
      </c>
      <c r="CU12" s="8">
        <v>34</v>
      </c>
      <c r="CV12" s="5">
        <v>25</v>
      </c>
      <c r="CW12" s="5">
        <v>38</v>
      </c>
      <c r="CX12" s="51">
        <v>4</v>
      </c>
      <c r="CY12" s="19">
        <f t="shared" si="16"/>
        <v>126</v>
      </c>
      <c r="CZ12" s="18">
        <v>5</v>
      </c>
      <c r="DA12" s="8">
        <v>16</v>
      </c>
      <c r="DB12" s="5">
        <v>15</v>
      </c>
      <c r="DC12" s="5">
        <v>20</v>
      </c>
      <c r="DD12" s="51">
        <v>4</v>
      </c>
      <c r="DE12" s="19">
        <f t="shared" si="17"/>
        <v>60</v>
      </c>
      <c r="DF12" s="25">
        <v>15</v>
      </c>
      <c r="DG12" s="14">
        <v>67</v>
      </c>
      <c r="DH12" s="14">
        <v>44</v>
      </c>
      <c r="DI12" s="14">
        <v>74</v>
      </c>
      <c r="DJ12" s="37">
        <v>26</v>
      </c>
      <c r="DK12" s="19">
        <f t="shared" si="18"/>
        <v>226</v>
      </c>
      <c r="DL12" s="18">
        <v>6</v>
      </c>
      <c r="DM12" s="8">
        <v>12</v>
      </c>
      <c r="DN12" s="5">
        <v>7</v>
      </c>
      <c r="DO12" s="5">
        <v>11</v>
      </c>
      <c r="DP12" s="51">
        <v>8</v>
      </c>
      <c r="DQ12" s="19">
        <f t="shared" si="19"/>
        <v>44</v>
      </c>
      <c r="DR12" s="18">
        <v>21</v>
      </c>
      <c r="DS12" s="8">
        <v>33</v>
      </c>
      <c r="DT12" s="5">
        <v>29</v>
      </c>
      <c r="DU12" s="5">
        <v>32</v>
      </c>
      <c r="DV12" s="51">
        <v>4</v>
      </c>
      <c r="DW12" s="19">
        <f t="shared" si="20"/>
        <v>119</v>
      </c>
      <c r="DX12" s="18">
        <v>10</v>
      </c>
      <c r="DY12" s="8">
        <v>37</v>
      </c>
      <c r="DZ12" s="8">
        <v>28</v>
      </c>
      <c r="EA12" s="8">
        <v>26</v>
      </c>
      <c r="EB12" s="52">
        <v>8</v>
      </c>
      <c r="EC12" s="19">
        <f t="shared" si="21"/>
        <v>109</v>
      </c>
      <c r="ED12" s="18">
        <v>6</v>
      </c>
      <c r="EE12" s="8">
        <v>7</v>
      </c>
      <c r="EF12" s="8">
        <v>8</v>
      </c>
      <c r="EG12" s="5">
        <v>7</v>
      </c>
      <c r="EH12" s="51">
        <v>4</v>
      </c>
      <c r="EI12" s="19">
        <f>SUM(ED12:EH12)</f>
        <v>32</v>
      </c>
      <c r="EJ12" s="18">
        <v>14</v>
      </c>
      <c r="EK12" s="8">
        <v>15</v>
      </c>
      <c r="EL12" s="5">
        <v>13</v>
      </c>
      <c r="EM12" s="5">
        <v>20</v>
      </c>
      <c r="EN12" s="51">
        <v>4</v>
      </c>
      <c r="EO12" s="19">
        <f t="shared" si="22"/>
        <v>66</v>
      </c>
      <c r="EP12" s="25">
        <v>30</v>
      </c>
      <c r="EQ12" s="14">
        <v>38</v>
      </c>
      <c r="ER12" s="15">
        <v>29</v>
      </c>
      <c r="ES12" s="15">
        <v>31</v>
      </c>
      <c r="ET12" s="57">
        <v>31</v>
      </c>
      <c r="EU12" s="19">
        <f t="shared" si="23"/>
        <v>159</v>
      </c>
      <c r="EV12" s="29">
        <f t="shared" si="24"/>
        <v>1956</v>
      </c>
    </row>
    <row r="13" spans="1:152" ht="16.5">
      <c r="A13" s="34" t="s">
        <v>32</v>
      </c>
      <c r="B13" s="20">
        <v>4</v>
      </c>
      <c r="C13" s="6">
        <v>30</v>
      </c>
      <c r="D13" s="6">
        <v>4</v>
      </c>
      <c r="E13" s="6">
        <v>21</v>
      </c>
      <c r="F13" s="51"/>
      <c r="G13" s="19">
        <f t="shared" si="0"/>
        <v>59</v>
      </c>
      <c r="H13" s="20">
        <v>4</v>
      </c>
      <c r="I13" s="7">
        <v>48</v>
      </c>
      <c r="J13" s="6">
        <v>17</v>
      </c>
      <c r="K13" s="6">
        <v>45</v>
      </c>
      <c r="L13" s="6"/>
      <c r="M13" s="19">
        <f t="shared" si="1"/>
        <v>114</v>
      </c>
      <c r="N13" s="20">
        <v>2</v>
      </c>
      <c r="O13" s="7">
        <v>28</v>
      </c>
      <c r="P13" s="7">
        <v>16</v>
      </c>
      <c r="Q13" s="6">
        <v>13</v>
      </c>
      <c r="R13" s="6">
        <v>1</v>
      </c>
      <c r="S13" s="19">
        <f t="shared" si="2"/>
        <v>60</v>
      </c>
      <c r="T13" s="20">
        <v>4</v>
      </c>
      <c r="U13" s="7">
        <v>32</v>
      </c>
      <c r="V13" s="6">
        <v>19</v>
      </c>
      <c r="W13" s="6">
        <v>28</v>
      </c>
      <c r="X13" s="6">
        <v>6</v>
      </c>
      <c r="Y13" s="19">
        <f t="shared" si="3"/>
        <v>89</v>
      </c>
      <c r="Z13" s="20">
        <v>11</v>
      </c>
      <c r="AA13" s="7">
        <v>47</v>
      </c>
      <c r="AB13" s="6">
        <v>14</v>
      </c>
      <c r="AC13" s="6">
        <v>25</v>
      </c>
      <c r="AD13" s="51"/>
      <c r="AE13" s="19">
        <f t="shared" si="4"/>
        <v>97</v>
      </c>
      <c r="AF13" s="20">
        <v>4</v>
      </c>
      <c r="AG13" s="7">
        <v>31</v>
      </c>
      <c r="AH13" s="6">
        <v>8</v>
      </c>
      <c r="AI13" s="6">
        <v>23</v>
      </c>
      <c r="AJ13" s="51">
        <v>9</v>
      </c>
      <c r="AK13" s="19">
        <f t="shared" si="5"/>
        <v>75</v>
      </c>
      <c r="AL13" s="20">
        <v>7</v>
      </c>
      <c r="AM13" s="7">
        <v>14</v>
      </c>
      <c r="AN13" s="6">
        <v>5</v>
      </c>
      <c r="AO13" s="6">
        <v>13</v>
      </c>
      <c r="AP13" s="51">
        <v>1</v>
      </c>
      <c r="AQ13" s="23">
        <f t="shared" si="6"/>
        <v>40</v>
      </c>
      <c r="AR13" s="20">
        <v>10</v>
      </c>
      <c r="AS13" s="7">
        <v>39</v>
      </c>
      <c r="AT13" s="6">
        <v>16</v>
      </c>
      <c r="AU13" s="6">
        <v>31</v>
      </c>
      <c r="AV13" s="7">
        <v>10</v>
      </c>
      <c r="AW13" s="94">
        <f t="shared" si="7"/>
        <v>106</v>
      </c>
      <c r="AX13" s="20">
        <v>6</v>
      </c>
      <c r="AY13" s="7">
        <v>45</v>
      </c>
      <c r="AZ13" s="6">
        <v>23</v>
      </c>
      <c r="BA13" s="6">
        <v>54</v>
      </c>
      <c r="BB13" s="51">
        <v>1</v>
      </c>
      <c r="BC13" s="19">
        <f t="shared" si="8"/>
        <v>129</v>
      </c>
      <c r="BD13" s="20">
        <v>10</v>
      </c>
      <c r="BE13" s="7">
        <v>61</v>
      </c>
      <c r="BF13" s="6">
        <v>14</v>
      </c>
      <c r="BG13" s="6">
        <v>48</v>
      </c>
      <c r="BH13" s="51"/>
      <c r="BI13" s="19">
        <f t="shared" si="9"/>
        <v>133</v>
      </c>
      <c r="BJ13" s="20">
        <v>3</v>
      </c>
      <c r="BK13" s="7">
        <v>21</v>
      </c>
      <c r="BL13" s="6">
        <v>7</v>
      </c>
      <c r="BM13" s="7">
        <v>19</v>
      </c>
      <c r="BN13" s="52">
        <v>5</v>
      </c>
      <c r="BO13" s="19">
        <f t="shared" si="10"/>
        <v>55</v>
      </c>
      <c r="BP13" s="20"/>
      <c r="BQ13" s="7">
        <v>13</v>
      </c>
      <c r="BR13" s="6">
        <v>6</v>
      </c>
      <c r="BS13" s="6">
        <v>15</v>
      </c>
      <c r="BT13" s="51"/>
      <c r="BU13" s="19">
        <f t="shared" si="11"/>
        <v>34</v>
      </c>
      <c r="BV13" s="20">
        <v>1</v>
      </c>
      <c r="BW13" s="7">
        <v>33</v>
      </c>
      <c r="BX13" s="7">
        <v>18</v>
      </c>
      <c r="BY13" s="6">
        <v>24</v>
      </c>
      <c r="BZ13" s="51"/>
      <c r="CA13" s="19">
        <f t="shared" si="12"/>
        <v>76</v>
      </c>
      <c r="CB13" s="6">
        <v>8</v>
      </c>
      <c r="CC13" s="7">
        <v>30</v>
      </c>
      <c r="CD13" s="6">
        <v>6</v>
      </c>
      <c r="CE13" s="6">
        <v>20</v>
      </c>
      <c r="CF13" s="51">
        <v>4</v>
      </c>
      <c r="CG13" s="19">
        <f t="shared" si="13"/>
        <v>68</v>
      </c>
      <c r="CH13" s="20">
        <v>4</v>
      </c>
      <c r="CI13" s="7">
        <v>39</v>
      </c>
      <c r="CJ13" s="6">
        <v>16</v>
      </c>
      <c r="CK13" s="6">
        <v>27</v>
      </c>
      <c r="CL13" s="51"/>
      <c r="CM13" s="19">
        <f t="shared" si="14"/>
        <v>86</v>
      </c>
      <c r="CN13" s="20">
        <v>11</v>
      </c>
      <c r="CO13" s="7">
        <v>29</v>
      </c>
      <c r="CP13" s="7">
        <v>22</v>
      </c>
      <c r="CQ13" s="6">
        <v>32</v>
      </c>
      <c r="CR13" s="51">
        <v>2</v>
      </c>
      <c r="CS13" s="19">
        <f t="shared" si="15"/>
        <v>96</v>
      </c>
      <c r="CT13" s="20">
        <v>3</v>
      </c>
      <c r="CU13" s="7">
        <v>53</v>
      </c>
      <c r="CV13" s="6">
        <v>16</v>
      </c>
      <c r="CW13" s="6">
        <v>44</v>
      </c>
      <c r="CX13" s="51"/>
      <c r="CY13" s="19">
        <f t="shared" si="16"/>
        <v>116</v>
      </c>
      <c r="CZ13" s="20">
        <v>12</v>
      </c>
      <c r="DA13" s="7">
        <v>83</v>
      </c>
      <c r="DB13" s="6">
        <v>26</v>
      </c>
      <c r="DC13" s="6">
        <v>66</v>
      </c>
      <c r="DD13" s="51">
        <v>8</v>
      </c>
      <c r="DE13" s="19">
        <f t="shared" si="17"/>
        <v>195</v>
      </c>
      <c r="DF13" s="26">
        <v>6</v>
      </c>
      <c r="DG13" s="13">
        <v>30</v>
      </c>
      <c r="DH13" s="13">
        <v>8</v>
      </c>
      <c r="DI13" s="13">
        <v>29</v>
      </c>
      <c r="DJ13" s="37">
        <v>1</v>
      </c>
      <c r="DK13" s="19">
        <f t="shared" si="18"/>
        <v>74</v>
      </c>
      <c r="DL13" s="20">
        <v>2</v>
      </c>
      <c r="DM13" s="7">
        <v>17</v>
      </c>
      <c r="DN13" s="6">
        <v>7</v>
      </c>
      <c r="DO13" s="6">
        <v>18</v>
      </c>
      <c r="DP13" s="51">
        <v>1</v>
      </c>
      <c r="DQ13" s="19">
        <f t="shared" si="19"/>
        <v>45</v>
      </c>
      <c r="DR13" s="20">
        <v>14</v>
      </c>
      <c r="DS13" s="7">
        <v>118</v>
      </c>
      <c r="DT13" s="6">
        <v>48</v>
      </c>
      <c r="DU13" s="6">
        <v>106</v>
      </c>
      <c r="DV13" s="51">
        <v>5</v>
      </c>
      <c r="DW13" s="19">
        <f t="shared" si="20"/>
        <v>291</v>
      </c>
      <c r="DX13" s="20">
        <v>3</v>
      </c>
      <c r="DY13" s="7">
        <v>36</v>
      </c>
      <c r="DZ13" s="7">
        <v>23</v>
      </c>
      <c r="EA13" s="7">
        <v>40</v>
      </c>
      <c r="EB13" s="52"/>
      <c r="EC13" s="19">
        <f t="shared" si="21"/>
        <v>102</v>
      </c>
      <c r="ED13" s="20">
        <v>12</v>
      </c>
      <c r="EE13" s="7">
        <v>29</v>
      </c>
      <c r="EF13" s="7">
        <v>23</v>
      </c>
      <c r="EG13" s="6">
        <v>28</v>
      </c>
      <c r="EH13" s="51">
        <v>11</v>
      </c>
      <c r="EI13" s="19">
        <f t="shared" ref="EI13:EI14" si="25">SUM(ED13:EH13)</f>
        <v>103</v>
      </c>
      <c r="EJ13" s="20">
        <v>4</v>
      </c>
      <c r="EK13" s="7">
        <v>52</v>
      </c>
      <c r="EL13" s="6">
        <v>12</v>
      </c>
      <c r="EM13" s="6">
        <v>38</v>
      </c>
      <c r="EN13" s="51"/>
      <c r="EO13" s="19">
        <f t="shared" si="22"/>
        <v>106</v>
      </c>
      <c r="EP13" s="26"/>
      <c r="EQ13" s="13"/>
      <c r="ER13" s="16"/>
      <c r="ES13" s="16"/>
      <c r="ET13" s="57"/>
      <c r="EU13" s="19">
        <f t="shared" si="23"/>
        <v>0</v>
      </c>
      <c r="EV13" s="29">
        <f t="shared" si="24"/>
        <v>2349</v>
      </c>
    </row>
    <row r="14" spans="1:152" s="71" customFormat="1" ht="17.25" thickBot="1">
      <c r="A14" s="35" t="s">
        <v>33</v>
      </c>
      <c r="B14" s="21"/>
      <c r="C14" s="24">
        <v>8</v>
      </c>
      <c r="D14" s="24">
        <v>4</v>
      </c>
      <c r="E14" s="24">
        <v>5</v>
      </c>
      <c r="F14" s="64"/>
      <c r="G14" s="49">
        <f t="shared" si="0"/>
        <v>17</v>
      </c>
      <c r="H14" s="21">
        <v>3</v>
      </c>
      <c r="I14" s="22">
        <v>6</v>
      </c>
      <c r="J14" s="24">
        <v>2</v>
      </c>
      <c r="K14" s="24">
        <v>7</v>
      </c>
      <c r="L14" s="24"/>
      <c r="M14" s="49">
        <f t="shared" si="1"/>
        <v>18</v>
      </c>
      <c r="N14" s="21">
        <v>1</v>
      </c>
      <c r="O14" s="22">
        <v>8</v>
      </c>
      <c r="P14" s="22">
        <v>3</v>
      </c>
      <c r="Q14" s="24">
        <v>7</v>
      </c>
      <c r="R14" s="24"/>
      <c r="S14" s="49">
        <f t="shared" si="2"/>
        <v>19</v>
      </c>
      <c r="T14" s="21">
        <v>2</v>
      </c>
      <c r="U14" s="22">
        <v>17</v>
      </c>
      <c r="V14" s="24">
        <v>9</v>
      </c>
      <c r="W14" s="24">
        <v>16</v>
      </c>
      <c r="X14" s="24"/>
      <c r="Y14" s="49">
        <f t="shared" si="3"/>
        <v>44</v>
      </c>
      <c r="Z14" s="21">
        <v>7</v>
      </c>
      <c r="AA14" s="22">
        <v>7</v>
      </c>
      <c r="AB14" s="24">
        <v>5</v>
      </c>
      <c r="AC14" s="24">
        <v>11</v>
      </c>
      <c r="AD14" s="64"/>
      <c r="AE14" s="49">
        <f t="shared" si="4"/>
        <v>30</v>
      </c>
      <c r="AF14" s="21">
        <v>1</v>
      </c>
      <c r="AG14" s="22">
        <v>4</v>
      </c>
      <c r="AH14" s="24">
        <v>3</v>
      </c>
      <c r="AI14" s="24">
        <v>3</v>
      </c>
      <c r="AJ14" s="64">
        <v>1</v>
      </c>
      <c r="AK14" s="49">
        <f t="shared" si="5"/>
        <v>12</v>
      </c>
      <c r="AL14" s="21">
        <v>6</v>
      </c>
      <c r="AM14" s="22">
        <v>8</v>
      </c>
      <c r="AN14" s="24">
        <v>4</v>
      </c>
      <c r="AO14" s="24"/>
      <c r="AP14" s="64"/>
      <c r="AQ14" s="58">
        <f t="shared" si="6"/>
        <v>18</v>
      </c>
      <c r="AR14" s="21">
        <v>1</v>
      </c>
      <c r="AS14" s="22">
        <v>4</v>
      </c>
      <c r="AT14" s="24">
        <v>2</v>
      </c>
      <c r="AU14" s="24">
        <v>4</v>
      </c>
      <c r="AV14" s="22">
        <v>4</v>
      </c>
      <c r="AW14" s="95">
        <f t="shared" si="7"/>
        <v>15</v>
      </c>
      <c r="AX14" s="21">
        <v>5</v>
      </c>
      <c r="AY14" s="22">
        <v>10</v>
      </c>
      <c r="AZ14" s="24">
        <v>6</v>
      </c>
      <c r="BA14" s="24">
        <v>14</v>
      </c>
      <c r="BB14" s="64">
        <v>1</v>
      </c>
      <c r="BC14" s="49">
        <f t="shared" si="8"/>
        <v>36</v>
      </c>
      <c r="BD14" s="21">
        <v>2</v>
      </c>
      <c r="BE14" s="22">
        <v>11</v>
      </c>
      <c r="BF14" s="24">
        <v>1</v>
      </c>
      <c r="BG14" s="24">
        <v>9</v>
      </c>
      <c r="BH14" s="64"/>
      <c r="BI14" s="49">
        <f t="shared" si="9"/>
        <v>23</v>
      </c>
      <c r="BJ14" s="21">
        <v>1</v>
      </c>
      <c r="BK14" s="22">
        <v>4</v>
      </c>
      <c r="BL14" s="24"/>
      <c r="BM14" s="22">
        <v>4</v>
      </c>
      <c r="BN14" s="55">
        <v>1</v>
      </c>
      <c r="BO14" s="49">
        <f t="shared" si="10"/>
        <v>10</v>
      </c>
      <c r="BP14" s="21">
        <v>1</v>
      </c>
      <c r="BQ14" s="22">
        <v>12</v>
      </c>
      <c r="BR14" s="24">
        <v>7</v>
      </c>
      <c r="BS14" s="24">
        <v>2</v>
      </c>
      <c r="BT14" s="64">
        <v>1</v>
      </c>
      <c r="BU14" s="49">
        <f t="shared" si="11"/>
        <v>23</v>
      </c>
      <c r="BV14" s="21">
        <v>2</v>
      </c>
      <c r="BW14" s="22">
        <v>8</v>
      </c>
      <c r="BX14" s="22">
        <v>6</v>
      </c>
      <c r="BY14" s="24">
        <v>10</v>
      </c>
      <c r="BZ14" s="64"/>
      <c r="CA14" s="49">
        <f t="shared" si="12"/>
        <v>26</v>
      </c>
      <c r="CB14" s="24"/>
      <c r="CC14" s="22">
        <v>3</v>
      </c>
      <c r="CD14" s="24">
        <v>1</v>
      </c>
      <c r="CE14" s="24">
        <v>4</v>
      </c>
      <c r="CF14" s="64">
        <v>1</v>
      </c>
      <c r="CG14" s="49">
        <f t="shared" si="13"/>
        <v>9</v>
      </c>
      <c r="CH14" s="21">
        <v>1</v>
      </c>
      <c r="CI14" s="22">
        <v>4</v>
      </c>
      <c r="CJ14" s="24">
        <v>5</v>
      </c>
      <c r="CK14" s="24">
        <v>11</v>
      </c>
      <c r="CL14" s="64"/>
      <c r="CM14" s="49">
        <f t="shared" si="14"/>
        <v>21</v>
      </c>
      <c r="CN14" s="21"/>
      <c r="CO14" s="22">
        <v>3</v>
      </c>
      <c r="CP14" s="22">
        <v>2</v>
      </c>
      <c r="CQ14" s="24">
        <v>2</v>
      </c>
      <c r="CR14" s="64">
        <v>1</v>
      </c>
      <c r="CS14" s="49">
        <f t="shared" si="15"/>
        <v>8</v>
      </c>
      <c r="CT14" s="21">
        <v>1</v>
      </c>
      <c r="CU14" s="22">
        <v>7</v>
      </c>
      <c r="CV14" s="24">
        <v>3</v>
      </c>
      <c r="CW14" s="24">
        <v>8</v>
      </c>
      <c r="CX14" s="64"/>
      <c r="CY14" s="49">
        <f t="shared" si="16"/>
        <v>19</v>
      </c>
      <c r="CZ14" s="21"/>
      <c r="DA14" s="22">
        <v>3</v>
      </c>
      <c r="DB14" s="24">
        <v>2</v>
      </c>
      <c r="DC14" s="24">
        <v>2</v>
      </c>
      <c r="DD14" s="64">
        <v>1</v>
      </c>
      <c r="DE14" s="49">
        <f t="shared" si="17"/>
        <v>8</v>
      </c>
      <c r="DF14" s="27">
        <v>9</v>
      </c>
      <c r="DG14" s="28">
        <v>12</v>
      </c>
      <c r="DH14" s="28">
        <v>9</v>
      </c>
      <c r="DI14" s="28">
        <v>15</v>
      </c>
      <c r="DJ14" s="68"/>
      <c r="DK14" s="49">
        <f t="shared" si="18"/>
        <v>45</v>
      </c>
      <c r="DL14" s="21">
        <v>6</v>
      </c>
      <c r="DM14" s="22">
        <v>7</v>
      </c>
      <c r="DN14" s="24">
        <v>3</v>
      </c>
      <c r="DO14" s="24">
        <v>7</v>
      </c>
      <c r="DP14" s="64"/>
      <c r="DQ14" s="49">
        <f t="shared" si="19"/>
        <v>23</v>
      </c>
      <c r="DR14" s="21">
        <v>2</v>
      </c>
      <c r="DS14" s="22">
        <v>14</v>
      </c>
      <c r="DT14" s="24">
        <v>8</v>
      </c>
      <c r="DU14" s="24">
        <v>14</v>
      </c>
      <c r="DV14" s="64"/>
      <c r="DW14" s="49">
        <f t="shared" si="20"/>
        <v>38</v>
      </c>
      <c r="DX14" s="21"/>
      <c r="DY14" s="22">
        <v>3</v>
      </c>
      <c r="DZ14" s="22">
        <v>3</v>
      </c>
      <c r="EA14" s="22">
        <v>6</v>
      </c>
      <c r="EB14" s="55"/>
      <c r="EC14" s="49">
        <f t="shared" si="21"/>
        <v>12</v>
      </c>
      <c r="ED14" s="21"/>
      <c r="EE14" s="22">
        <v>2</v>
      </c>
      <c r="EF14" s="22">
        <v>1</v>
      </c>
      <c r="EG14" s="24">
        <v>4</v>
      </c>
      <c r="EH14" s="64">
        <v>1</v>
      </c>
      <c r="EI14" s="49">
        <f t="shared" si="25"/>
        <v>8</v>
      </c>
      <c r="EJ14" s="21">
        <v>4</v>
      </c>
      <c r="EK14" s="22">
        <v>12</v>
      </c>
      <c r="EL14" s="24">
        <v>3</v>
      </c>
      <c r="EM14" s="24">
        <v>10</v>
      </c>
      <c r="EN14" s="64"/>
      <c r="EO14" s="49">
        <f t="shared" si="22"/>
        <v>29</v>
      </c>
      <c r="EP14" s="27"/>
      <c r="EQ14" s="28"/>
      <c r="ER14" s="73"/>
      <c r="ES14" s="73"/>
      <c r="ET14" s="70"/>
      <c r="EU14" s="49">
        <f t="shared" si="23"/>
        <v>0</v>
      </c>
      <c r="EV14" s="59">
        <f t="shared" si="24"/>
        <v>511</v>
      </c>
    </row>
    <row r="15" spans="1:152" ht="16.5">
      <c r="A15" s="74" t="s">
        <v>59</v>
      </c>
      <c r="B15" s="18">
        <v>15</v>
      </c>
      <c r="C15" s="5">
        <v>53</v>
      </c>
      <c r="D15" s="5">
        <v>16</v>
      </c>
      <c r="E15" s="5">
        <v>40</v>
      </c>
      <c r="F15" s="51">
        <v>4</v>
      </c>
      <c r="G15" s="19">
        <f t="shared" si="0"/>
        <v>128</v>
      </c>
      <c r="H15" s="18">
        <v>14</v>
      </c>
      <c r="I15" s="8">
        <v>71</v>
      </c>
      <c r="J15" s="5">
        <v>25</v>
      </c>
      <c r="K15" s="5">
        <v>64</v>
      </c>
      <c r="L15" s="5">
        <v>3</v>
      </c>
      <c r="M15" s="19">
        <f t="shared" si="1"/>
        <v>177</v>
      </c>
      <c r="N15" s="18">
        <v>34</v>
      </c>
      <c r="O15" s="8">
        <v>76</v>
      </c>
      <c r="P15" s="8">
        <v>33</v>
      </c>
      <c r="Q15" s="5">
        <v>45</v>
      </c>
      <c r="R15" s="5">
        <v>11</v>
      </c>
      <c r="S15" s="19">
        <f t="shared" si="2"/>
        <v>199</v>
      </c>
      <c r="T15" s="18">
        <v>17</v>
      </c>
      <c r="U15" s="8">
        <v>84</v>
      </c>
      <c r="V15" s="5">
        <v>54</v>
      </c>
      <c r="W15" s="5">
        <v>79</v>
      </c>
      <c r="X15" s="5">
        <v>19</v>
      </c>
      <c r="Y15" s="19">
        <f t="shared" si="3"/>
        <v>253</v>
      </c>
      <c r="Z15" s="18">
        <v>30</v>
      </c>
      <c r="AA15" s="8">
        <v>66</v>
      </c>
      <c r="AB15" s="5">
        <v>25</v>
      </c>
      <c r="AC15" s="5">
        <v>48</v>
      </c>
      <c r="AD15" s="51">
        <v>4</v>
      </c>
      <c r="AE15" s="19">
        <f t="shared" si="4"/>
        <v>173</v>
      </c>
      <c r="AF15" s="18">
        <v>9</v>
      </c>
      <c r="AG15" s="8">
        <v>42</v>
      </c>
      <c r="AH15" s="5">
        <v>18</v>
      </c>
      <c r="AI15" s="5">
        <v>40</v>
      </c>
      <c r="AJ15" s="51">
        <v>17</v>
      </c>
      <c r="AK15" s="19">
        <f t="shared" si="5"/>
        <v>126</v>
      </c>
      <c r="AL15" s="18">
        <v>42</v>
      </c>
      <c r="AM15" s="8">
        <v>46</v>
      </c>
      <c r="AN15" s="5">
        <v>18</v>
      </c>
      <c r="AO15" s="5">
        <v>42</v>
      </c>
      <c r="AP15" s="51">
        <v>11</v>
      </c>
      <c r="AQ15" s="23">
        <f t="shared" si="6"/>
        <v>159</v>
      </c>
      <c r="AR15" s="18">
        <v>18</v>
      </c>
      <c r="AS15" s="8">
        <v>58</v>
      </c>
      <c r="AT15" s="5">
        <v>29</v>
      </c>
      <c r="AU15" s="5">
        <v>47</v>
      </c>
      <c r="AV15" s="8">
        <v>19</v>
      </c>
      <c r="AW15" s="94">
        <f t="shared" si="7"/>
        <v>171</v>
      </c>
      <c r="AX15" s="18">
        <v>28</v>
      </c>
      <c r="AY15" s="8">
        <v>79</v>
      </c>
      <c r="AZ15" s="5">
        <v>43</v>
      </c>
      <c r="BA15" s="5">
        <v>89</v>
      </c>
      <c r="BB15" s="51">
        <v>5</v>
      </c>
      <c r="BC15" s="19">
        <f t="shared" si="8"/>
        <v>244</v>
      </c>
      <c r="BD15" s="18">
        <v>15</v>
      </c>
      <c r="BE15" s="8">
        <v>87</v>
      </c>
      <c r="BF15" s="5">
        <v>22</v>
      </c>
      <c r="BG15" s="5">
        <v>71</v>
      </c>
      <c r="BH15" s="51">
        <v>3</v>
      </c>
      <c r="BI15" s="19">
        <f t="shared" si="9"/>
        <v>198</v>
      </c>
      <c r="BJ15" s="18">
        <v>14</v>
      </c>
      <c r="BK15" s="8">
        <v>43</v>
      </c>
      <c r="BL15" s="5">
        <v>16</v>
      </c>
      <c r="BM15" s="8">
        <v>46</v>
      </c>
      <c r="BN15" s="52">
        <v>13</v>
      </c>
      <c r="BO15" s="19">
        <f t="shared" si="10"/>
        <v>132</v>
      </c>
      <c r="BP15" s="18">
        <v>6</v>
      </c>
      <c r="BQ15" s="8">
        <v>31</v>
      </c>
      <c r="BR15" s="5">
        <v>14</v>
      </c>
      <c r="BS15" s="5">
        <v>24</v>
      </c>
      <c r="BT15" s="51">
        <v>4</v>
      </c>
      <c r="BU15" s="19">
        <f t="shared" si="11"/>
        <v>79</v>
      </c>
      <c r="BV15" s="18">
        <v>9</v>
      </c>
      <c r="BW15" s="8">
        <v>49</v>
      </c>
      <c r="BX15" s="8">
        <v>33</v>
      </c>
      <c r="BY15" s="5">
        <v>46</v>
      </c>
      <c r="BZ15" s="51"/>
      <c r="CA15" s="19">
        <f t="shared" si="12"/>
        <v>137</v>
      </c>
      <c r="CB15" s="5">
        <v>19</v>
      </c>
      <c r="CC15" s="8">
        <v>45</v>
      </c>
      <c r="CD15" s="5">
        <v>15</v>
      </c>
      <c r="CE15" s="5">
        <v>42</v>
      </c>
      <c r="CF15" s="51">
        <v>16</v>
      </c>
      <c r="CG15" s="19">
        <f t="shared" si="13"/>
        <v>137</v>
      </c>
      <c r="CH15" s="18">
        <v>18</v>
      </c>
      <c r="CI15" s="8">
        <v>62</v>
      </c>
      <c r="CJ15" s="5">
        <v>33</v>
      </c>
      <c r="CK15" s="5">
        <v>66</v>
      </c>
      <c r="CL15" s="51">
        <v>1</v>
      </c>
      <c r="CM15" s="19">
        <f t="shared" si="14"/>
        <v>180</v>
      </c>
      <c r="CN15" s="18">
        <v>16</v>
      </c>
      <c r="CO15" s="8">
        <v>45</v>
      </c>
      <c r="CP15" s="8">
        <v>28</v>
      </c>
      <c r="CQ15" s="5">
        <v>44</v>
      </c>
      <c r="CR15" s="51">
        <v>8</v>
      </c>
      <c r="CS15" s="19">
        <f t="shared" si="15"/>
        <v>141</v>
      </c>
      <c r="CT15" s="18">
        <v>29</v>
      </c>
      <c r="CU15" s="8">
        <v>94</v>
      </c>
      <c r="CV15" s="5">
        <v>44</v>
      </c>
      <c r="CW15" s="5">
        <v>90</v>
      </c>
      <c r="CX15" s="51">
        <v>4</v>
      </c>
      <c r="CY15" s="19">
        <f t="shared" si="16"/>
        <v>261</v>
      </c>
      <c r="CZ15" s="18">
        <v>17</v>
      </c>
      <c r="DA15" s="8">
        <v>101</v>
      </c>
      <c r="DB15" s="5">
        <v>43</v>
      </c>
      <c r="DC15" s="5">
        <v>88</v>
      </c>
      <c r="DD15" s="51">
        <v>13</v>
      </c>
      <c r="DE15" s="19">
        <f t="shared" si="17"/>
        <v>262</v>
      </c>
      <c r="DF15" s="25">
        <v>30</v>
      </c>
      <c r="DG15" s="14">
        <v>109</v>
      </c>
      <c r="DH15" s="14">
        <v>61</v>
      </c>
      <c r="DI15" s="14">
        <v>118</v>
      </c>
      <c r="DJ15" s="37">
        <v>27</v>
      </c>
      <c r="DK15" s="19">
        <f t="shared" si="18"/>
        <v>345</v>
      </c>
      <c r="DL15" s="18">
        <v>14</v>
      </c>
      <c r="DM15" s="8">
        <v>36</v>
      </c>
      <c r="DN15" s="5">
        <v>17</v>
      </c>
      <c r="DO15" s="5">
        <v>36</v>
      </c>
      <c r="DP15" s="51">
        <v>9</v>
      </c>
      <c r="DQ15" s="19">
        <f t="shared" si="19"/>
        <v>112</v>
      </c>
      <c r="DR15" s="18">
        <v>37</v>
      </c>
      <c r="DS15" s="8">
        <v>165</v>
      </c>
      <c r="DT15" s="5">
        <v>85</v>
      </c>
      <c r="DU15" s="5">
        <v>152</v>
      </c>
      <c r="DV15" s="51">
        <v>9</v>
      </c>
      <c r="DW15" s="19">
        <f t="shared" si="20"/>
        <v>448</v>
      </c>
      <c r="DX15" s="18">
        <v>13</v>
      </c>
      <c r="DY15" s="8">
        <v>70</v>
      </c>
      <c r="DZ15" s="8">
        <v>47</v>
      </c>
      <c r="EA15" s="8">
        <v>72</v>
      </c>
      <c r="EB15" s="52">
        <v>8</v>
      </c>
      <c r="EC15" s="19">
        <f t="shared" si="21"/>
        <v>210</v>
      </c>
      <c r="ED15" s="18">
        <v>18</v>
      </c>
      <c r="EE15" s="8">
        <v>38</v>
      </c>
      <c r="EF15" s="8">
        <v>32</v>
      </c>
      <c r="EG15" s="5">
        <v>39</v>
      </c>
      <c r="EH15" s="51">
        <v>16</v>
      </c>
      <c r="EI15" s="19">
        <f>SUM(ED15:EH15)</f>
        <v>143</v>
      </c>
      <c r="EJ15" s="18">
        <v>22</v>
      </c>
      <c r="EK15" s="8">
        <v>78</v>
      </c>
      <c r="EL15" s="5">
        <v>28</v>
      </c>
      <c r="EM15" s="5">
        <v>68</v>
      </c>
      <c r="EN15" s="51">
        <v>4</v>
      </c>
      <c r="EO15" s="19">
        <f t="shared" si="22"/>
        <v>200</v>
      </c>
      <c r="EP15" s="25">
        <v>30</v>
      </c>
      <c r="EQ15" s="14">
        <v>33</v>
      </c>
      <c r="ER15" s="15">
        <v>25</v>
      </c>
      <c r="ES15" s="15">
        <v>31</v>
      </c>
      <c r="ET15" s="57">
        <v>31</v>
      </c>
      <c r="EU15" s="19">
        <f t="shared" si="23"/>
        <v>150</v>
      </c>
      <c r="EV15" s="29">
        <f t="shared" si="24"/>
        <v>4765</v>
      </c>
    </row>
    <row r="16" spans="1:152" s="71" customFormat="1" ht="17.25" thickBot="1">
      <c r="A16" s="92" t="s">
        <v>60</v>
      </c>
      <c r="B16" s="21"/>
      <c r="C16" s="24"/>
      <c r="D16" s="24">
        <v>2</v>
      </c>
      <c r="E16" s="24"/>
      <c r="F16" s="64"/>
      <c r="G16" s="49">
        <f t="shared" si="0"/>
        <v>2</v>
      </c>
      <c r="H16" s="21"/>
      <c r="I16" s="22"/>
      <c r="J16" s="24"/>
      <c r="K16" s="24"/>
      <c r="L16" s="24"/>
      <c r="M16" s="49">
        <f t="shared" si="1"/>
        <v>0</v>
      </c>
      <c r="N16" s="21"/>
      <c r="O16" s="22"/>
      <c r="P16" s="22"/>
      <c r="Q16" s="24"/>
      <c r="R16" s="24"/>
      <c r="S16" s="49">
        <f t="shared" si="2"/>
        <v>0</v>
      </c>
      <c r="T16" s="21"/>
      <c r="U16" s="22"/>
      <c r="V16" s="24"/>
      <c r="W16" s="24"/>
      <c r="X16" s="24"/>
      <c r="Y16" s="49">
        <f t="shared" si="3"/>
        <v>0</v>
      </c>
      <c r="Z16" s="21"/>
      <c r="AA16" s="22"/>
      <c r="AB16" s="24"/>
      <c r="AC16" s="24"/>
      <c r="AD16" s="64"/>
      <c r="AE16" s="49">
        <f t="shared" si="4"/>
        <v>0</v>
      </c>
      <c r="AF16" s="21"/>
      <c r="AG16" s="22"/>
      <c r="AH16" s="24">
        <v>1</v>
      </c>
      <c r="AI16" s="24"/>
      <c r="AJ16" s="64"/>
      <c r="AK16" s="49">
        <f t="shared" si="5"/>
        <v>1</v>
      </c>
      <c r="AL16" s="21"/>
      <c r="AM16" s="22"/>
      <c r="AN16" s="24"/>
      <c r="AO16" s="24"/>
      <c r="AP16" s="64"/>
      <c r="AQ16" s="58">
        <f t="shared" si="6"/>
        <v>0</v>
      </c>
      <c r="AR16" s="21"/>
      <c r="AS16" s="22">
        <v>1</v>
      </c>
      <c r="AT16" s="24">
        <v>1</v>
      </c>
      <c r="AU16" s="24"/>
      <c r="AV16" s="22"/>
      <c r="AW16" s="95">
        <f t="shared" si="7"/>
        <v>2</v>
      </c>
      <c r="AX16" s="21"/>
      <c r="AY16" s="22"/>
      <c r="AZ16" s="24">
        <v>1</v>
      </c>
      <c r="BA16" s="24"/>
      <c r="BB16" s="64"/>
      <c r="BC16" s="49">
        <f t="shared" si="8"/>
        <v>1</v>
      </c>
      <c r="BD16" s="21"/>
      <c r="BE16" s="22">
        <v>3</v>
      </c>
      <c r="BF16" s="24">
        <v>3</v>
      </c>
      <c r="BG16" s="24"/>
      <c r="BH16" s="64"/>
      <c r="BI16" s="49">
        <f t="shared" si="9"/>
        <v>6</v>
      </c>
      <c r="BJ16" s="21"/>
      <c r="BK16" s="22"/>
      <c r="BL16" s="24"/>
      <c r="BM16" s="22"/>
      <c r="BN16" s="55"/>
      <c r="BO16" s="49">
        <f t="shared" si="10"/>
        <v>0</v>
      </c>
      <c r="BP16" s="21"/>
      <c r="BQ16" s="22">
        <v>6</v>
      </c>
      <c r="BR16" s="24">
        <v>7</v>
      </c>
      <c r="BS16" s="24"/>
      <c r="BT16" s="64"/>
      <c r="BU16" s="49">
        <f t="shared" si="11"/>
        <v>13</v>
      </c>
      <c r="BV16" s="21"/>
      <c r="BW16" s="22">
        <v>1</v>
      </c>
      <c r="BX16" s="22"/>
      <c r="BY16" s="24"/>
      <c r="BZ16" s="64"/>
      <c r="CA16" s="49">
        <f t="shared" si="12"/>
        <v>1</v>
      </c>
      <c r="CB16" s="24"/>
      <c r="CC16" s="22"/>
      <c r="CD16" s="24"/>
      <c r="CE16" s="24"/>
      <c r="CF16" s="64"/>
      <c r="CG16" s="49">
        <f t="shared" si="13"/>
        <v>0</v>
      </c>
      <c r="CH16" s="21"/>
      <c r="CI16" s="22"/>
      <c r="CJ16" s="24">
        <v>1</v>
      </c>
      <c r="CK16" s="24"/>
      <c r="CL16" s="64"/>
      <c r="CM16" s="49">
        <f t="shared" si="14"/>
        <v>1</v>
      </c>
      <c r="CN16" s="21"/>
      <c r="CO16" s="22"/>
      <c r="CP16" s="22"/>
      <c r="CQ16" s="24"/>
      <c r="CR16" s="64"/>
      <c r="CS16" s="49">
        <f t="shared" si="15"/>
        <v>0</v>
      </c>
      <c r="CT16" s="21"/>
      <c r="CU16" s="22"/>
      <c r="CV16" s="24"/>
      <c r="CW16" s="24"/>
      <c r="CX16" s="64"/>
      <c r="CY16" s="49">
        <f t="shared" si="16"/>
        <v>0</v>
      </c>
      <c r="CZ16" s="21"/>
      <c r="DA16" s="22">
        <v>1</v>
      </c>
      <c r="DB16" s="24"/>
      <c r="DC16" s="24"/>
      <c r="DD16" s="64"/>
      <c r="DE16" s="49">
        <f t="shared" si="17"/>
        <v>1</v>
      </c>
      <c r="DF16" s="27"/>
      <c r="DG16" s="28"/>
      <c r="DH16" s="28"/>
      <c r="DI16" s="28"/>
      <c r="DJ16" s="68"/>
      <c r="DK16" s="49">
        <f t="shared" si="18"/>
        <v>0</v>
      </c>
      <c r="DL16" s="21"/>
      <c r="DM16" s="22"/>
      <c r="DN16" s="24"/>
      <c r="DO16" s="24"/>
      <c r="DP16" s="64"/>
      <c r="DQ16" s="49">
        <f t="shared" si="19"/>
        <v>0</v>
      </c>
      <c r="DR16" s="21"/>
      <c r="DS16" s="22"/>
      <c r="DT16" s="24"/>
      <c r="DU16" s="24"/>
      <c r="DV16" s="64"/>
      <c r="DW16" s="49">
        <f t="shared" si="20"/>
        <v>0</v>
      </c>
      <c r="DX16" s="21"/>
      <c r="DY16" s="22">
        <v>6</v>
      </c>
      <c r="DZ16" s="22">
        <v>7</v>
      </c>
      <c r="EA16" s="22"/>
      <c r="EB16" s="55"/>
      <c r="EC16" s="49">
        <f t="shared" si="21"/>
        <v>13</v>
      </c>
      <c r="ED16" s="21"/>
      <c r="EE16" s="22"/>
      <c r="EF16" s="22"/>
      <c r="EG16" s="24"/>
      <c r="EH16" s="64"/>
      <c r="EI16" s="49">
        <f>SUM(ED16:EH16)</f>
        <v>0</v>
      </c>
      <c r="EJ16" s="21"/>
      <c r="EK16" s="22">
        <v>1</v>
      </c>
      <c r="EL16" s="24"/>
      <c r="EM16" s="24"/>
      <c r="EN16" s="64"/>
      <c r="EO16" s="49">
        <f t="shared" si="22"/>
        <v>1</v>
      </c>
      <c r="EP16" s="27"/>
      <c r="EQ16" s="28">
        <v>5</v>
      </c>
      <c r="ER16" s="73">
        <v>4</v>
      </c>
      <c r="ES16" s="73"/>
      <c r="ET16" s="70"/>
      <c r="EU16" s="49">
        <f t="shared" si="23"/>
        <v>9</v>
      </c>
      <c r="EV16" s="59">
        <f t="shared" si="24"/>
        <v>51</v>
      </c>
    </row>
    <row r="17" spans="1:152" ht="16.5">
      <c r="A17" s="72" t="s">
        <v>42</v>
      </c>
      <c r="B17" s="18">
        <v>5</v>
      </c>
      <c r="C17" s="5">
        <v>3</v>
      </c>
      <c r="D17" s="5">
        <v>1</v>
      </c>
      <c r="E17" s="5">
        <v>1</v>
      </c>
      <c r="F17" s="51">
        <v>1</v>
      </c>
      <c r="G17" s="19">
        <f t="shared" si="0"/>
        <v>11</v>
      </c>
      <c r="H17" s="18">
        <v>3</v>
      </c>
      <c r="I17" s="8">
        <v>6</v>
      </c>
      <c r="J17" s="5">
        <v>1</v>
      </c>
      <c r="K17" s="5">
        <v>2</v>
      </c>
      <c r="L17" s="5">
        <v>1</v>
      </c>
      <c r="M17" s="19">
        <f t="shared" si="1"/>
        <v>13</v>
      </c>
      <c r="N17" s="18">
        <v>3</v>
      </c>
      <c r="O17" s="8">
        <v>6</v>
      </c>
      <c r="P17" s="8">
        <v>3</v>
      </c>
      <c r="Q17" s="5">
        <v>1</v>
      </c>
      <c r="R17" s="5">
        <v>2</v>
      </c>
      <c r="S17" s="19">
        <f t="shared" si="2"/>
        <v>15</v>
      </c>
      <c r="T17" s="18"/>
      <c r="U17" s="8">
        <v>5</v>
      </c>
      <c r="V17" s="5">
        <v>8</v>
      </c>
      <c r="W17" s="5">
        <v>6</v>
      </c>
      <c r="X17" s="5">
        <v>1</v>
      </c>
      <c r="Y17" s="19">
        <f t="shared" si="3"/>
        <v>20</v>
      </c>
      <c r="Z17" s="18">
        <v>3</v>
      </c>
      <c r="AA17" s="8">
        <v>4</v>
      </c>
      <c r="AB17" s="5"/>
      <c r="AC17" s="5">
        <v>2</v>
      </c>
      <c r="AD17" s="51"/>
      <c r="AE17" s="19">
        <f t="shared" si="4"/>
        <v>9</v>
      </c>
      <c r="AF17" s="18">
        <v>2</v>
      </c>
      <c r="AG17" s="8">
        <v>4</v>
      </c>
      <c r="AH17" s="5">
        <v>1</v>
      </c>
      <c r="AI17" s="5">
        <v>3</v>
      </c>
      <c r="AJ17" s="51">
        <v>2</v>
      </c>
      <c r="AK17" s="19">
        <f t="shared" si="5"/>
        <v>12</v>
      </c>
      <c r="AL17" s="18">
        <v>5</v>
      </c>
      <c r="AM17" s="8">
        <v>1</v>
      </c>
      <c r="AN17" s="5">
        <v>1</v>
      </c>
      <c r="AO17" s="5">
        <v>4</v>
      </c>
      <c r="AP17" s="51">
        <v>1</v>
      </c>
      <c r="AQ17" s="23">
        <f t="shared" si="6"/>
        <v>12</v>
      </c>
      <c r="AR17" s="18"/>
      <c r="AS17" s="8">
        <v>10</v>
      </c>
      <c r="AT17" s="5">
        <v>1</v>
      </c>
      <c r="AU17" s="5">
        <v>1</v>
      </c>
      <c r="AV17" s="8">
        <v>2</v>
      </c>
      <c r="AW17" s="94">
        <f t="shared" si="7"/>
        <v>14</v>
      </c>
      <c r="AX17" s="18">
        <v>2</v>
      </c>
      <c r="AY17" s="8">
        <v>7</v>
      </c>
      <c r="AZ17" s="5">
        <v>4</v>
      </c>
      <c r="BA17" s="5">
        <v>4</v>
      </c>
      <c r="BB17" s="51">
        <v>1</v>
      </c>
      <c r="BC17" s="19">
        <f t="shared" si="8"/>
        <v>18</v>
      </c>
      <c r="BD17" s="18">
        <v>1</v>
      </c>
      <c r="BE17" s="8">
        <v>6</v>
      </c>
      <c r="BF17" s="5">
        <v>1</v>
      </c>
      <c r="BG17" s="5">
        <v>5</v>
      </c>
      <c r="BH17" s="51">
        <v>1</v>
      </c>
      <c r="BI17" s="19">
        <f t="shared" si="9"/>
        <v>14</v>
      </c>
      <c r="BJ17" s="18"/>
      <c r="BK17" s="8"/>
      <c r="BL17" s="5">
        <v>1</v>
      </c>
      <c r="BM17" s="8">
        <v>1</v>
      </c>
      <c r="BN17" s="52"/>
      <c r="BO17" s="19">
        <f t="shared" si="10"/>
        <v>2</v>
      </c>
      <c r="BP17" s="18"/>
      <c r="BQ17" s="8">
        <v>3</v>
      </c>
      <c r="BR17" s="5">
        <v>5</v>
      </c>
      <c r="BS17" s="5">
        <v>1</v>
      </c>
      <c r="BT17" s="51"/>
      <c r="BU17" s="19">
        <f t="shared" si="11"/>
        <v>9</v>
      </c>
      <c r="BV17" s="18">
        <v>2</v>
      </c>
      <c r="BW17" s="8">
        <v>4</v>
      </c>
      <c r="BX17" s="8">
        <v>5</v>
      </c>
      <c r="BY17" s="5">
        <v>5</v>
      </c>
      <c r="BZ17" s="51"/>
      <c r="CA17" s="19">
        <f t="shared" si="12"/>
        <v>16</v>
      </c>
      <c r="CB17" s="5">
        <v>4</v>
      </c>
      <c r="CC17" s="8">
        <v>4</v>
      </c>
      <c r="CD17" s="5"/>
      <c r="CE17" s="5">
        <v>2</v>
      </c>
      <c r="CF17" s="51">
        <v>1</v>
      </c>
      <c r="CG17" s="19">
        <f t="shared" si="13"/>
        <v>11</v>
      </c>
      <c r="CH17" s="18">
        <v>1</v>
      </c>
      <c r="CI17" s="8">
        <v>3</v>
      </c>
      <c r="CJ17" s="5">
        <v>1</v>
      </c>
      <c r="CK17" s="5">
        <v>2</v>
      </c>
      <c r="CL17" s="51"/>
      <c r="CM17" s="19">
        <f t="shared" si="14"/>
        <v>7</v>
      </c>
      <c r="CN17" s="18">
        <v>2</v>
      </c>
      <c r="CO17" s="8">
        <v>3</v>
      </c>
      <c r="CP17" s="8">
        <v>2</v>
      </c>
      <c r="CQ17" s="5">
        <v>2</v>
      </c>
      <c r="CR17" s="51"/>
      <c r="CS17" s="19">
        <f t="shared" si="15"/>
        <v>9</v>
      </c>
      <c r="CT17" s="18"/>
      <c r="CU17" s="8">
        <v>6</v>
      </c>
      <c r="CV17" s="5">
        <v>3</v>
      </c>
      <c r="CW17" s="5">
        <v>1</v>
      </c>
      <c r="CX17" s="51"/>
      <c r="CY17" s="19">
        <f t="shared" si="16"/>
        <v>10</v>
      </c>
      <c r="CZ17" s="18">
        <v>1</v>
      </c>
      <c r="DA17" s="8">
        <v>2</v>
      </c>
      <c r="DB17" s="5">
        <v>2</v>
      </c>
      <c r="DC17" s="5">
        <v>2</v>
      </c>
      <c r="DD17" s="51">
        <v>1</v>
      </c>
      <c r="DE17" s="19">
        <f t="shared" si="17"/>
        <v>8</v>
      </c>
      <c r="DF17" s="25">
        <v>3</v>
      </c>
      <c r="DG17" s="14">
        <v>8</v>
      </c>
      <c r="DH17" s="14">
        <v>3</v>
      </c>
      <c r="DI17" s="14">
        <v>15</v>
      </c>
      <c r="DJ17" s="37">
        <v>2</v>
      </c>
      <c r="DK17" s="19">
        <f t="shared" si="18"/>
        <v>31</v>
      </c>
      <c r="DL17" s="18">
        <v>2</v>
      </c>
      <c r="DM17" s="8">
        <v>4</v>
      </c>
      <c r="DN17" s="5">
        <v>5</v>
      </c>
      <c r="DO17" s="5"/>
      <c r="DP17" s="51">
        <v>1</v>
      </c>
      <c r="DQ17" s="19">
        <f t="shared" si="19"/>
        <v>12</v>
      </c>
      <c r="DR17" s="18"/>
      <c r="DS17" s="8">
        <v>11</v>
      </c>
      <c r="DT17" s="5">
        <v>6</v>
      </c>
      <c r="DU17" s="5">
        <v>6</v>
      </c>
      <c r="DV17" s="51"/>
      <c r="DW17" s="19">
        <f t="shared" si="20"/>
        <v>23</v>
      </c>
      <c r="DX17" s="18">
        <v>1</v>
      </c>
      <c r="DY17" s="8">
        <v>2</v>
      </c>
      <c r="DZ17" s="8">
        <v>7</v>
      </c>
      <c r="EA17" s="8">
        <v>2</v>
      </c>
      <c r="EB17" s="52">
        <v>1</v>
      </c>
      <c r="EC17" s="19">
        <f t="shared" si="21"/>
        <v>13</v>
      </c>
      <c r="ED17" s="18">
        <v>3</v>
      </c>
      <c r="EE17" s="8"/>
      <c r="EF17" s="8">
        <v>3</v>
      </c>
      <c r="EG17" s="5"/>
      <c r="EH17" s="51">
        <v>1</v>
      </c>
      <c r="EI17" s="19">
        <f t="shared" ref="EI17:EI31" si="26">SUM(ED17:EH17)</f>
        <v>7</v>
      </c>
      <c r="EJ17" s="18">
        <v>1</v>
      </c>
      <c r="EK17" s="8">
        <v>4</v>
      </c>
      <c r="EL17" s="5">
        <v>2</v>
      </c>
      <c r="EM17" s="5">
        <v>4</v>
      </c>
      <c r="EN17" s="51"/>
      <c r="EO17" s="19">
        <f t="shared" si="22"/>
        <v>11</v>
      </c>
      <c r="EP17" s="25">
        <v>1</v>
      </c>
      <c r="EQ17" s="14">
        <v>4</v>
      </c>
      <c r="ER17" s="15">
        <v>4</v>
      </c>
      <c r="ES17" s="15">
        <v>5</v>
      </c>
      <c r="ET17" s="57">
        <v>2</v>
      </c>
      <c r="EU17" s="19">
        <f t="shared" si="23"/>
        <v>16</v>
      </c>
      <c r="EV17" s="29">
        <f t="shared" si="24"/>
        <v>323</v>
      </c>
    </row>
    <row r="18" spans="1:152" ht="16.5">
      <c r="A18" s="34" t="s">
        <v>44</v>
      </c>
      <c r="B18" s="20">
        <v>2</v>
      </c>
      <c r="C18" s="6">
        <v>9</v>
      </c>
      <c r="D18" s="6">
        <v>1</v>
      </c>
      <c r="E18" s="6">
        <v>5</v>
      </c>
      <c r="F18" s="51">
        <v>1</v>
      </c>
      <c r="G18" s="19">
        <f t="shared" si="0"/>
        <v>18</v>
      </c>
      <c r="H18" s="20">
        <v>3</v>
      </c>
      <c r="I18" s="7">
        <v>16</v>
      </c>
      <c r="J18" s="6">
        <v>2</v>
      </c>
      <c r="K18" s="6">
        <v>9</v>
      </c>
      <c r="L18" s="6">
        <v>1</v>
      </c>
      <c r="M18" s="19">
        <f t="shared" si="1"/>
        <v>31</v>
      </c>
      <c r="N18" s="20">
        <v>8</v>
      </c>
      <c r="O18" s="7">
        <v>23</v>
      </c>
      <c r="P18" s="7">
        <v>4</v>
      </c>
      <c r="Q18" s="6">
        <v>8</v>
      </c>
      <c r="R18" s="6">
        <v>3</v>
      </c>
      <c r="S18" s="19">
        <f t="shared" si="2"/>
        <v>46</v>
      </c>
      <c r="T18" s="20">
        <v>5</v>
      </c>
      <c r="U18" s="7">
        <v>16</v>
      </c>
      <c r="V18" s="6">
        <v>8</v>
      </c>
      <c r="W18" s="6">
        <v>13</v>
      </c>
      <c r="X18" s="6">
        <v>4</v>
      </c>
      <c r="Y18" s="19">
        <f t="shared" si="3"/>
        <v>46</v>
      </c>
      <c r="Z18" s="20">
        <v>3</v>
      </c>
      <c r="AA18" s="7">
        <v>15</v>
      </c>
      <c r="AB18" s="6">
        <v>7</v>
      </c>
      <c r="AC18" s="6">
        <v>12</v>
      </c>
      <c r="AD18" s="51"/>
      <c r="AE18" s="19">
        <f t="shared" si="4"/>
        <v>37</v>
      </c>
      <c r="AF18" s="20">
        <v>1</v>
      </c>
      <c r="AG18" s="7">
        <v>14</v>
      </c>
      <c r="AH18" s="6">
        <v>2</v>
      </c>
      <c r="AI18" s="6">
        <v>8</v>
      </c>
      <c r="AJ18" s="51">
        <v>7</v>
      </c>
      <c r="AK18" s="19">
        <f t="shared" si="5"/>
        <v>32</v>
      </c>
      <c r="AL18" s="20">
        <v>11</v>
      </c>
      <c r="AM18" s="7">
        <v>9</v>
      </c>
      <c r="AN18" s="6">
        <v>6</v>
      </c>
      <c r="AO18" s="6">
        <v>5</v>
      </c>
      <c r="AP18" s="51">
        <v>2</v>
      </c>
      <c r="AQ18" s="23">
        <f t="shared" si="6"/>
        <v>33</v>
      </c>
      <c r="AR18" s="20">
        <v>4</v>
      </c>
      <c r="AS18" s="7">
        <v>19</v>
      </c>
      <c r="AT18" s="6">
        <v>7</v>
      </c>
      <c r="AU18" s="6">
        <v>9</v>
      </c>
      <c r="AV18" s="7">
        <v>8</v>
      </c>
      <c r="AW18" s="94">
        <f t="shared" si="7"/>
        <v>47</v>
      </c>
      <c r="AX18" s="20">
        <v>4</v>
      </c>
      <c r="AY18" s="7">
        <v>12</v>
      </c>
      <c r="AZ18" s="6">
        <v>6</v>
      </c>
      <c r="BA18" s="6">
        <v>16</v>
      </c>
      <c r="BB18" s="51">
        <v>1</v>
      </c>
      <c r="BC18" s="19">
        <f t="shared" si="8"/>
        <v>39</v>
      </c>
      <c r="BD18" s="20"/>
      <c r="BE18" s="7">
        <v>30</v>
      </c>
      <c r="BF18" s="6">
        <v>10</v>
      </c>
      <c r="BG18" s="6">
        <v>21</v>
      </c>
      <c r="BH18" s="51"/>
      <c r="BI18" s="19">
        <f t="shared" si="9"/>
        <v>61</v>
      </c>
      <c r="BJ18" s="20">
        <v>2</v>
      </c>
      <c r="BK18" s="7">
        <v>3</v>
      </c>
      <c r="BL18" s="6">
        <v>5</v>
      </c>
      <c r="BM18" s="7">
        <v>9</v>
      </c>
      <c r="BN18" s="52">
        <v>3</v>
      </c>
      <c r="BO18" s="19">
        <f t="shared" si="10"/>
        <v>22</v>
      </c>
      <c r="BP18" s="20">
        <v>1</v>
      </c>
      <c r="BQ18" s="7">
        <v>5</v>
      </c>
      <c r="BR18" s="6">
        <v>4</v>
      </c>
      <c r="BS18" s="6">
        <v>7</v>
      </c>
      <c r="BT18" s="51">
        <v>2</v>
      </c>
      <c r="BU18" s="19">
        <f t="shared" si="11"/>
        <v>19</v>
      </c>
      <c r="BV18" s="20">
        <v>2</v>
      </c>
      <c r="BW18" s="7">
        <v>12</v>
      </c>
      <c r="BX18" s="7">
        <v>12</v>
      </c>
      <c r="BY18" s="6">
        <v>9</v>
      </c>
      <c r="BZ18" s="51"/>
      <c r="CA18" s="19">
        <f t="shared" si="12"/>
        <v>35</v>
      </c>
      <c r="CB18" s="6">
        <v>5</v>
      </c>
      <c r="CC18" s="7">
        <v>8</v>
      </c>
      <c r="CD18" s="6">
        <v>6</v>
      </c>
      <c r="CE18" s="6">
        <v>16</v>
      </c>
      <c r="CF18" s="51">
        <v>4</v>
      </c>
      <c r="CG18" s="19">
        <f t="shared" si="13"/>
        <v>39</v>
      </c>
      <c r="CH18" s="20">
        <v>5</v>
      </c>
      <c r="CI18" s="7">
        <v>16</v>
      </c>
      <c r="CJ18" s="6">
        <v>14</v>
      </c>
      <c r="CK18" s="6">
        <v>16</v>
      </c>
      <c r="CL18" s="51"/>
      <c r="CM18" s="19">
        <f t="shared" si="14"/>
        <v>51</v>
      </c>
      <c r="CN18" s="20">
        <v>2</v>
      </c>
      <c r="CO18" s="7">
        <v>12</v>
      </c>
      <c r="CP18" s="7">
        <v>6</v>
      </c>
      <c r="CQ18" s="6">
        <v>12</v>
      </c>
      <c r="CR18" s="51"/>
      <c r="CS18" s="19">
        <f t="shared" si="15"/>
        <v>32</v>
      </c>
      <c r="CT18" s="20">
        <v>4</v>
      </c>
      <c r="CU18" s="7">
        <v>11</v>
      </c>
      <c r="CV18" s="6">
        <v>5</v>
      </c>
      <c r="CW18" s="6">
        <v>8</v>
      </c>
      <c r="CX18" s="51">
        <v>2</v>
      </c>
      <c r="CY18" s="19">
        <f t="shared" si="16"/>
        <v>30</v>
      </c>
      <c r="CZ18" s="20">
        <v>2</v>
      </c>
      <c r="DA18" s="7">
        <v>15</v>
      </c>
      <c r="DB18" s="6">
        <v>2</v>
      </c>
      <c r="DC18" s="6">
        <v>15</v>
      </c>
      <c r="DD18" s="51">
        <v>2</v>
      </c>
      <c r="DE18" s="19">
        <f t="shared" si="17"/>
        <v>36</v>
      </c>
      <c r="DF18" s="26">
        <v>9</v>
      </c>
      <c r="DG18" s="13">
        <v>19</v>
      </c>
      <c r="DH18" s="13">
        <v>6</v>
      </c>
      <c r="DI18" s="13">
        <v>15</v>
      </c>
      <c r="DJ18" s="37">
        <v>6</v>
      </c>
      <c r="DK18" s="19">
        <f t="shared" si="18"/>
        <v>55</v>
      </c>
      <c r="DL18" s="20">
        <v>1</v>
      </c>
      <c r="DM18" s="7">
        <v>4</v>
      </c>
      <c r="DN18" s="6">
        <v>4</v>
      </c>
      <c r="DO18" s="6">
        <v>9</v>
      </c>
      <c r="DP18" s="51">
        <v>3</v>
      </c>
      <c r="DQ18" s="19">
        <f t="shared" si="19"/>
        <v>21</v>
      </c>
      <c r="DR18" s="20">
        <v>6</v>
      </c>
      <c r="DS18" s="7">
        <v>35</v>
      </c>
      <c r="DT18" s="6">
        <v>13</v>
      </c>
      <c r="DU18" s="6">
        <v>29</v>
      </c>
      <c r="DV18" s="51"/>
      <c r="DW18" s="19">
        <f t="shared" si="20"/>
        <v>83</v>
      </c>
      <c r="DX18" s="20">
        <v>1</v>
      </c>
      <c r="DY18" s="7">
        <v>13</v>
      </c>
      <c r="DZ18" s="7">
        <v>4</v>
      </c>
      <c r="EA18" s="7">
        <v>15</v>
      </c>
      <c r="EB18" s="52">
        <v>1</v>
      </c>
      <c r="EC18" s="19">
        <f t="shared" si="21"/>
        <v>34</v>
      </c>
      <c r="ED18" s="20">
        <v>3</v>
      </c>
      <c r="EE18" s="7">
        <v>11</v>
      </c>
      <c r="EF18" s="7">
        <v>8</v>
      </c>
      <c r="EG18" s="6">
        <v>6</v>
      </c>
      <c r="EH18" s="51">
        <v>5</v>
      </c>
      <c r="EI18" s="19">
        <f t="shared" si="26"/>
        <v>33</v>
      </c>
      <c r="EJ18" s="20">
        <v>2</v>
      </c>
      <c r="EK18" s="7">
        <v>14</v>
      </c>
      <c r="EL18" s="6">
        <v>3</v>
      </c>
      <c r="EM18" s="6">
        <v>14</v>
      </c>
      <c r="EN18" s="51"/>
      <c r="EO18" s="19">
        <f t="shared" si="22"/>
        <v>33</v>
      </c>
      <c r="EP18" s="26">
        <v>7</v>
      </c>
      <c r="EQ18" s="13">
        <v>18</v>
      </c>
      <c r="ER18" s="16">
        <v>3</v>
      </c>
      <c r="ES18" s="16">
        <v>9</v>
      </c>
      <c r="ET18" s="57">
        <v>15</v>
      </c>
      <c r="EU18" s="19">
        <f t="shared" si="23"/>
        <v>52</v>
      </c>
      <c r="EV18" s="29">
        <f t="shared" si="24"/>
        <v>965</v>
      </c>
    </row>
    <row r="19" spans="1:152" ht="16.5">
      <c r="A19" s="34" t="s">
        <v>43</v>
      </c>
      <c r="B19" s="20">
        <v>6</v>
      </c>
      <c r="C19" s="6">
        <v>26</v>
      </c>
      <c r="D19" s="6">
        <v>3</v>
      </c>
      <c r="E19" s="6">
        <v>23</v>
      </c>
      <c r="F19" s="51">
        <v>1</v>
      </c>
      <c r="G19" s="19">
        <f t="shared" si="0"/>
        <v>59</v>
      </c>
      <c r="H19" s="20">
        <v>2</v>
      </c>
      <c r="I19" s="7">
        <v>37</v>
      </c>
      <c r="J19" s="6">
        <v>13</v>
      </c>
      <c r="K19" s="6">
        <v>39</v>
      </c>
      <c r="L19" s="6">
        <v>1</v>
      </c>
      <c r="M19" s="19">
        <f t="shared" si="1"/>
        <v>92</v>
      </c>
      <c r="N19" s="20">
        <v>13</v>
      </c>
      <c r="O19" s="7">
        <v>27</v>
      </c>
      <c r="P19" s="7">
        <v>18</v>
      </c>
      <c r="Q19" s="6">
        <v>25</v>
      </c>
      <c r="R19" s="6">
        <v>5</v>
      </c>
      <c r="S19" s="19">
        <f t="shared" si="2"/>
        <v>88</v>
      </c>
      <c r="T19" s="20">
        <v>6</v>
      </c>
      <c r="U19" s="7">
        <v>28</v>
      </c>
      <c r="V19" s="6">
        <v>20</v>
      </c>
      <c r="W19" s="6">
        <v>32</v>
      </c>
      <c r="X19" s="6">
        <v>7</v>
      </c>
      <c r="Y19" s="19">
        <f t="shared" si="3"/>
        <v>93</v>
      </c>
      <c r="Z19" s="20">
        <v>20</v>
      </c>
      <c r="AA19" s="7">
        <v>34</v>
      </c>
      <c r="AB19" s="6">
        <v>8</v>
      </c>
      <c r="AC19" s="6">
        <v>27</v>
      </c>
      <c r="AD19" s="51">
        <v>2</v>
      </c>
      <c r="AE19" s="19">
        <f t="shared" si="4"/>
        <v>91</v>
      </c>
      <c r="AF19" s="20">
        <v>5</v>
      </c>
      <c r="AG19" s="7">
        <v>22</v>
      </c>
      <c r="AH19" s="6">
        <v>5</v>
      </c>
      <c r="AI19" s="6">
        <v>23</v>
      </c>
      <c r="AJ19" s="51">
        <v>4</v>
      </c>
      <c r="AK19" s="19">
        <f t="shared" si="5"/>
        <v>59</v>
      </c>
      <c r="AL19" s="20">
        <v>17</v>
      </c>
      <c r="AM19" s="7">
        <v>18</v>
      </c>
      <c r="AN19" s="6">
        <v>8</v>
      </c>
      <c r="AO19" s="6">
        <v>25</v>
      </c>
      <c r="AP19" s="51">
        <v>5</v>
      </c>
      <c r="AQ19" s="23">
        <f t="shared" si="6"/>
        <v>73</v>
      </c>
      <c r="AR19" s="20">
        <v>4</v>
      </c>
      <c r="AS19" s="7">
        <v>25</v>
      </c>
      <c r="AT19" s="6">
        <v>10</v>
      </c>
      <c r="AU19" s="6">
        <v>27</v>
      </c>
      <c r="AV19" s="7">
        <v>5</v>
      </c>
      <c r="AW19" s="94">
        <f t="shared" si="7"/>
        <v>71</v>
      </c>
      <c r="AX19" s="20">
        <v>11</v>
      </c>
      <c r="AY19" s="7">
        <v>37</v>
      </c>
      <c r="AZ19" s="6">
        <v>17</v>
      </c>
      <c r="BA19" s="6">
        <v>48</v>
      </c>
      <c r="BB19" s="51">
        <v>2</v>
      </c>
      <c r="BC19" s="19">
        <f t="shared" si="8"/>
        <v>115</v>
      </c>
      <c r="BD19" s="20">
        <v>8</v>
      </c>
      <c r="BE19" s="7">
        <v>42</v>
      </c>
      <c r="BF19" s="6">
        <v>10</v>
      </c>
      <c r="BG19" s="6">
        <v>30</v>
      </c>
      <c r="BH19" s="51">
        <v>2</v>
      </c>
      <c r="BI19" s="19">
        <f t="shared" si="9"/>
        <v>92</v>
      </c>
      <c r="BJ19" s="20">
        <v>8</v>
      </c>
      <c r="BK19" s="7">
        <v>29</v>
      </c>
      <c r="BL19" s="6">
        <v>5</v>
      </c>
      <c r="BM19" s="7">
        <v>26</v>
      </c>
      <c r="BN19" s="52">
        <v>7</v>
      </c>
      <c r="BO19" s="19">
        <f t="shared" si="10"/>
        <v>75</v>
      </c>
      <c r="BP19" s="20">
        <v>3</v>
      </c>
      <c r="BQ19" s="7">
        <v>18</v>
      </c>
      <c r="BR19" s="6">
        <v>7</v>
      </c>
      <c r="BS19" s="6">
        <v>11</v>
      </c>
      <c r="BT19" s="51">
        <v>1</v>
      </c>
      <c r="BU19" s="19">
        <f t="shared" si="11"/>
        <v>40</v>
      </c>
      <c r="BV19" s="20">
        <v>2</v>
      </c>
      <c r="BW19" s="7">
        <v>21</v>
      </c>
      <c r="BX19" s="7">
        <v>9</v>
      </c>
      <c r="BY19" s="6">
        <v>23</v>
      </c>
      <c r="BZ19" s="51"/>
      <c r="CA19" s="19">
        <f t="shared" si="12"/>
        <v>55</v>
      </c>
      <c r="CB19" s="6">
        <v>5</v>
      </c>
      <c r="CC19" s="7">
        <v>18</v>
      </c>
      <c r="CD19" s="6">
        <v>6</v>
      </c>
      <c r="CE19" s="6">
        <v>9</v>
      </c>
      <c r="CF19" s="51">
        <v>9</v>
      </c>
      <c r="CG19" s="19">
        <f t="shared" si="13"/>
        <v>47</v>
      </c>
      <c r="CH19" s="20">
        <v>5</v>
      </c>
      <c r="CI19" s="7">
        <v>27</v>
      </c>
      <c r="CJ19" s="6">
        <v>8</v>
      </c>
      <c r="CK19" s="6">
        <v>33</v>
      </c>
      <c r="CL19" s="51">
        <v>1</v>
      </c>
      <c r="CM19" s="19">
        <f t="shared" si="14"/>
        <v>74</v>
      </c>
      <c r="CN19" s="20">
        <v>6</v>
      </c>
      <c r="CO19" s="7">
        <v>28</v>
      </c>
      <c r="CP19" s="7">
        <v>11</v>
      </c>
      <c r="CQ19" s="6">
        <v>26</v>
      </c>
      <c r="CR19" s="51">
        <v>4</v>
      </c>
      <c r="CS19" s="19">
        <f t="shared" si="15"/>
        <v>75</v>
      </c>
      <c r="CT19" s="20">
        <v>12</v>
      </c>
      <c r="CU19" s="7">
        <v>44</v>
      </c>
      <c r="CV19" s="6">
        <v>15</v>
      </c>
      <c r="CW19" s="6">
        <v>53</v>
      </c>
      <c r="CX19" s="51">
        <v>2</v>
      </c>
      <c r="CY19" s="19">
        <f t="shared" si="16"/>
        <v>126</v>
      </c>
      <c r="CZ19" s="20">
        <v>5</v>
      </c>
      <c r="DA19" s="7">
        <v>56</v>
      </c>
      <c r="DB19" s="6">
        <v>20</v>
      </c>
      <c r="DC19" s="6">
        <v>45</v>
      </c>
      <c r="DD19" s="51">
        <v>6</v>
      </c>
      <c r="DE19" s="19">
        <f t="shared" si="17"/>
        <v>132</v>
      </c>
      <c r="DF19" s="26">
        <v>9</v>
      </c>
      <c r="DG19" s="13">
        <v>57</v>
      </c>
      <c r="DH19" s="13">
        <v>26</v>
      </c>
      <c r="DI19" s="13">
        <v>60</v>
      </c>
      <c r="DJ19" s="37">
        <v>10</v>
      </c>
      <c r="DK19" s="19">
        <f t="shared" si="18"/>
        <v>162</v>
      </c>
      <c r="DL19" s="20">
        <v>4</v>
      </c>
      <c r="DM19" s="7">
        <v>21</v>
      </c>
      <c r="DN19" s="6">
        <v>4</v>
      </c>
      <c r="DO19" s="6">
        <v>19</v>
      </c>
      <c r="DP19" s="51">
        <v>4</v>
      </c>
      <c r="DQ19" s="19">
        <f t="shared" si="19"/>
        <v>52</v>
      </c>
      <c r="DR19" s="20">
        <v>19</v>
      </c>
      <c r="DS19" s="7">
        <v>77</v>
      </c>
      <c r="DT19" s="6">
        <v>27</v>
      </c>
      <c r="DU19" s="6">
        <v>84</v>
      </c>
      <c r="DV19" s="51">
        <v>4</v>
      </c>
      <c r="DW19" s="19">
        <f t="shared" si="20"/>
        <v>211</v>
      </c>
      <c r="DX19" s="20">
        <v>6</v>
      </c>
      <c r="DY19" s="7">
        <v>36</v>
      </c>
      <c r="DZ19" s="7">
        <v>19</v>
      </c>
      <c r="EA19" s="7">
        <v>32</v>
      </c>
      <c r="EB19" s="52">
        <v>4</v>
      </c>
      <c r="EC19" s="19">
        <f t="shared" si="21"/>
        <v>97</v>
      </c>
      <c r="ED19" s="20">
        <v>8</v>
      </c>
      <c r="EE19" s="7">
        <v>24</v>
      </c>
      <c r="EF19" s="7">
        <v>14</v>
      </c>
      <c r="EG19" s="6">
        <v>25</v>
      </c>
      <c r="EH19" s="51">
        <v>7</v>
      </c>
      <c r="EI19" s="19">
        <f t="shared" si="26"/>
        <v>78</v>
      </c>
      <c r="EJ19" s="20">
        <v>6</v>
      </c>
      <c r="EK19" s="7">
        <v>38</v>
      </c>
      <c r="EL19" s="6">
        <v>15</v>
      </c>
      <c r="EM19" s="6">
        <v>38</v>
      </c>
      <c r="EN19" s="51">
        <v>4</v>
      </c>
      <c r="EO19" s="19">
        <f t="shared" si="22"/>
        <v>101</v>
      </c>
      <c r="EP19" s="26">
        <v>13</v>
      </c>
      <c r="EQ19" s="13">
        <v>14</v>
      </c>
      <c r="ER19" s="16">
        <v>9</v>
      </c>
      <c r="ES19" s="16">
        <v>15</v>
      </c>
      <c r="ET19" s="57">
        <v>13</v>
      </c>
      <c r="EU19" s="19">
        <f t="shared" si="23"/>
        <v>64</v>
      </c>
      <c r="EV19" s="29">
        <f t="shared" si="24"/>
        <v>2222</v>
      </c>
    </row>
    <row r="20" spans="1:152" ht="16.5">
      <c r="A20" s="34" t="s">
        <v>45</v>
      </c>
      <c r="B20" s="20">
        <v>2</v>
      </c>
      <c r="C20" s="7">
        <v>15</v>
      </c>
      <c r="D20" s="6">
        <v>13</v>
      </c>
      <c r="E20" s="7">
        <v>11</v>
      </c>
      <c r="F20" s="52">
        <v>1</v>
      </c>
      <c r="G20" s="19">
        <f t="shared" si="0"/>
        <v>42</v>
      </c>
      <c r="H20" s="20">
        <v>6</v>
      </c>
      <c r="I20" s="7">
        <v>10</v>
      </c>
      <c r="J20" s="7">
        <v>9</v>
      </c>
      <c r="K20" s="7">
        <v>14</v>
      </c>
      <c r="L20" s="7"/>
      <c r="M20" s="19">
        <f t="shared" si="1"/>
        <v>39</v>
      </c>
      <c r="N20" s="20">
        <v>10</v>
      </c>
      <c r="O20" s="7">
        <v>14</v>
      </c>
      <c r="P20" s="7">
        <v>7</v>
      </c>
      <c r="Q20" s="7">
        <v>11</v>
      </c>
      <c r="R20" s="7">
        <v>1</v>
      </c>
      <c r="S20" s="19">
        <f t="shared" si="2"/>
        <v>43</v>
      </c>
      <c r="T20" s="20">
        <v>6</v>
      </c>
      <c r="U20" s="7">
        <v>32</v>
      </c>
      <c r="V20" s="7">
        <v>14</v>
      </c>
      <c r="W20" s="7">
        <v>27</v>
      </c>
      <c r="X20" s="7">
        <v>6</v>
      </c>
      <c r="Y20" s="19">
        <f t="shared" si="3"/>
        <v>85</v>
      </c>
      <c r="Z20" s="20">
        <v>4</v>
      </c>
      <c r="AA20" s="7">
        <v>12</v>
      </c>
      <c r="AB20" s="7">
        <v>10</v>
      </c>
      <c r="AC20" s="7">
        <v>7</v>
      </c>
      <c r="AD20" s="52">
        <v>2</v>
      </c>
      <c r="AE20" s="19">
        <f t="shared" si="4"/>
        <v>35</v>
      </c>
      <c r="AF20" s="20">
        <v>1</v>
      </c>
      <c r="AG20" s="7">
        <v>2</v>
      </c>
      <c r="AH20" s="7">
        <v>9</v>
      </c>
      <c r="AI20" s="7">
        <v>6</v>
      </c>
      <c r="AJ20" s="52">
        <v>4</v>
      </c>
      <c r="AK20" s="19">
        <f t="shared" si="5"/>
        <v>22</v>
      </c>
      <c r="AL20" s="20">
        <v>9</v>
      </c>
      <c r="AM20" s="7">
        <v>17</v>
      </c>
      <c r="AN20" s="7">
        <v>3</v>
      </c>
      <c r="AO20" s="7">
        <v>8</v>
      </c>
      <c r="AP20" s="52">
        <v>3</v>
      </c>
      <c r="AQ20" s="23">
        <f t="shared" si="6"/>
        <v>40</v>
      </c>
      <c r="AR20" s="20">
        <v>8</v>
      </c>
      <c r="AS20" s="7">
        <v>5</v>
      </c>
      <c r="AT20" s="7">
        <v>12</v>
      </c>
      <c r="AU20" s="7">
        <v>10</v>
      </c>
      <c r="AV20" s="7">
        <v>4</v>
      </c>
      <c r="AW20" s="94">
        <f t="shared" si="7"/>
        <v>39</v>
      </c>
      <c r="AX20" s="20">
        <v>10</v>
      </c>
      <c r="AY20" s="7">
        <v>23</v>
      </c>
      <c r="AZ20" s="7">
        <v>14</v>
      </c>
      <c r="BA20" s="7">
        <v>20</v>
      </c>
      <c r="BB20" s="52">
        <v>1</v>
      </c>
      <c r="BC20" s="19">
        <f t="shared" si="8"/>
        <v>68</v>
      </c>
      <c r="BD20" s="20">
        <v>6</v>
      </c>
      <c r="BE20" s="7">
        <v>11</v>
      </c>
      <c r="BF20" s="7">
        <v>4</v>
      </c>
      <c r="BG20" s="7">
        <v>13</v>
      </c>
      <c r="BH20" s="52"/>
      <c r="BI20" s="19">
        <f t="shared" si="9"/>
        <v>34</v>
      </c>
      <c r="BJ20" s="20">
        <v>4</v>
      </c>
      <c r="BK20" s="7">
        <v>11</v>
      </c>
      <c r="BL20" s="7">
        <v>4</v>
      </c>
      <c r="BM20" s="7">
        <v>10</v>
      </c>
      <c r="BN20" s="52">
        <v>3</v>
      </c>
      <c r="BO20" s="19">
        <f t="shared" si="10"/>
        <v>32</v>
      </c>
      <c r="BP20" s="20">
        <v>2</v>
      </c>
      <c r="BQ20" s="7">
        <v>10</v>
      </c>
      <c r="BR20" s="7">
        <v>5</v>
      </c>
      <c r="BS20" s="7">
        <v>4</v>
      </c>
      <c r="BT20" s="52">
        <v>1</v>
      </c>
      <c r="BU20" s="19">
        <f t="shared" si="11"/>
        <v>22</v>
      </c>
      <c r="BV20" s="20">
        <v>3</v>
      </c>
      <c r="BW20" s="7">
        <v>11</v>
      </c>
      <c r="BX20" s="7">
        <v>7</v>
      </c>
      <c r="BY20" s="7">
        <v>9</v>
      </c>
      <c r="BZ20" s="52"/>
      <c r="CA20" s="19">
        <f t="shared" si="12"/>
        <v>30</v>
      </c>
      <c r="CB20" s="6">
        <v>4</v>
      </c>
      <c r="CC20" s="7">
        <v>14</v>
      </c>
      <c r="CD20" s="7">
        <v>3</v>
      </c>
      <c r="CE20" s="7">
        <v>15</v>
      </c>
      <c r="CF20" s="52">
        <v>1</v>
      </c>
      <c r="CG20" s="19">
        <f t="shared" si="13"/>
        <v>37</v>
      </c>
      <c r="CH20" s="20">
        <v>6</v>
      </c>
      <c r="CI20" s="7">
        <v>15</v>
      </c>
      <c r="CJ20" s="7">
        <v>11</v>
      </c>
      <c r="CK20" s="7">
        <v>14</v>
      </c>
      <c r="CL20" s="52"/>
      <c r="CM20" s="19">
        <f t="shared" si="14"/>
        <v>46</v>
      </c>
      <c r="CN20" s="20">
        <v>5</v>
      </c>
      <c r="CO20" s="7">
        <v>2</v>
      </c>
      <c r="CP20" s="7">
        <v>9</v>
      </c>
      <c r="CQ20" s="7">
        <v>4</v>
      </c>
      <c r="CR20" s="52">
        <v>4</v>
      </c>
      <c r="CS20" s="19">
        <f t="shared" si="15"/>
        <v>24</v>
      </c>
      <c r="CT20" s="20">
        <v>12</v>
      </c>
      <c r="CU20" s="7">
        <v>33</v>
      </c>
      <c r="CV20" s="7">
        <v>20</v>
      </c>
      <c r="CW20" s="7">
        <v>28</v>
      </c>
      <c r="CX20" s="52"/>
      <c r="CY20" s="19">
        <f t="shared" si="16"/>
        <v>93</v>
      </c>
      <c r="CZ20" s="20">
        <v>9</v>
      </c>
      <c r="DA20" s="7">
        <v>28</v>
      </c>
      <c r="DB20" s="7">
        <v>19</v>
      </c>
      <c r="DC20" s="7">
        <v>23</v>
      </c>
      <c r="DD20" s="52">
        <v>3</v>
      </c>
      <c r="DE20" s="19">
        <f t="shared" si="17"/>
        <v>82</v>
      </c>
      <c r="DF20" s="26">
        <v>9</v>
      </c>
      <c r="DG20" s="13">
        <v>23</v>
      </c>
      <c r="DH20" s="13">
        <v>21</v>
      </c>
      <c r="DI20" s="13">
        <v>26</v>
      </c>
      <c r="DJ20" s="37">
        <v>7</v>
      </c>
      <c r="DK20" s="19">
        <f t="shared" si="18"/>
        <v>86</v>
      </c>
      <c r="DL20" s="20">
        <v>7</v>
      </c>
      <c r="DM20" s="7">
        <v>7</v>
      </c>
      <c r="DN20" s="7">
        <v>4</v>
      </c>
      <c r="DO20" s="7">
        <v>7</v>
      </c>
      <c r="DP20" s="52">
        <v>1</v>
      </c>
      <c r="DQ20" s="19">
        <f t="shared" si="19"/>
        <v>26</v>
      </c>
      <c r="DR20" s="20">
        <v>12</v>
      </c>
      <c r="DS20" s="7">
        <v>41</v>
      </c>
      <c r="DT20" s="7">
        <v>35</v>
      </c>
      <c r="DU20" s="7">
        <v>31</v>
      </c>
      <c r="DV20" s="52">
        <v>5</v>
      </c>
      <c r="DW20" s="19">
        <f t="shared" si="20"/>
        <v>124</v>
      </c>
      <c r="DX20" s="20">
        <v>5</v>
      </c>
      <c r="DY20" s="7">
        <v>25</v>
      </c>
      <c r="DZ20" s="7">
        <v>23</v>
      </c>
      <c r="EA20" s="7">
        <v>22</v>
      </c>
      <c r="EB20" s="52">
        <v>2</v>
      </c>
      <c r="EC20" s="19">
        <f t="shared" si="21"/>
        <v>77</v>
      </c>
      <c r="ED20" s="20">
        <v>4</v>
      </c>
      <c r="EE20" s="7">
        <v>3</v>
      </c>
      <c r="EF20" s="7">
        <v>7</v>
      </c>
      <c r="EG20" s="7">
        <v>8</v>
      </c>
      <c r="EH20" s="52">
        <v>3</v>
      </c>
      <c r="EI20" s="19">
        <f t="shared" si="26"/>
        <v>25</v>
      </c>
      <c r="EJ20" s="20">
        <v>13</v>
      </c>
      <c r="EK20" s="7">
        <v>22</v>
      </c>
      <c r="EL20" s="7">
        <v>8</v>
      </c>
      <c r="EM20" s="7">
        <v>11</v>
      </c>
      <c r="EN20" s="52"/>
      <c r="EO20" s="19">
        <f t="shared" si="22"/>
        <v>54</v>
      </c>
      <c r="EP20" s="26">
        <v>8</v>
      </c>
      <c r="EQ20" s="13">
        <v>2</v>
      </c>
      <c r="ER20" s="13">
        <v>10</v>
      </c>
      <c r="ES20" s="13">
        <v>2</v>
      </c>
      <c r="ET20" s="37">
        <v>1</v>
      </c>
      <c r="EU20" s="19">
        <f t="shared" si="23"/>
        <v>23</v>
      </c>
      <c r="EV20" s="29">
        <f t="shared" si="24"/>
        <v>1228</v>
      </c>
    </row>
    <row r="21" spans="1:152" s="71" customFormat="1" ht="17.25" thickBot="1">
      <c r="A21" s="35" t="s">
        <v>46</v>
      </c>
      <c r="B21" s="21"/>
      <c r="C21" s="22"/>
      <c r="D21" s="24"/>
      <c r="E21" s="22"/>
      <c r="F21" s="55"/>
      <c r="G21" s="49">
        <f t="shared" si="0"/>
        <v>0</v>
      </c>
      <c r="H21" s="21"/>
      <c r="I21" s="22">
        <v>2</v>
      </c>
      <c r="J21" s="22"/>
      <c r="K21" s="22"/>
      <c r="L21" s="22"/>
      <c r="M21" s="49">
        <f t="shared" si="1"/>
        <v>2</v>
      </c>
      <c r="N21" s="21"/>
      <c r="O21" s="22">
        <v>6</v>
      </c>
      <c r="P21" s="22">
        <v>1</v>
      </c>
      <c r="Q21" s="22"/>
      <c r="R21" s="22"/>
      <c r="S21" s="49">
        <f t="shared" si="2"/>
        <v>7</v>
      </c>
      <c r="T21" s="21"/>
      <c r="U21" s="22">
        <v>3</v>
      </c>
      <c r="V21" s="22">
        <v>4</v>
      </c>
      <c r="W21" s="22">
        <v>1</v>
      </c>
      <c r="X21" s="22">
        <v>1</v>
      </c>
      <c r="Y21" s="49">
        <f t="shared" si="3"/>
        <v>9</v>
      </c>
      <c r="Z21" s="21"/>
      <c r="AA21" s="22">
        <v>1</v>
      </c>
      <c r="AB21" s="22"/>
      <c r="AC21" s="22"/>
      <c r="AD21" s="54"/>
      <c r="AE21" s="49">
        <f t="shared" si="4"/>
        <v>1</v>
      </c>
      <c r="AF21" s="21"/>
      <c r="AG21" s="22"/>
      <c r="AH21" s="22">
        <v>2</v>
      </c>
      <c r="AI21" s="22"/>
      <c r="AJ21" s="55"/>
      <c r="AK21" s="49">
        <f t="shared" si="5"/>
        <v>2</v>
      </c>
      <c r="AL21" s="21"/>
      <c r="AM21" s="22">
        <v>1</v>
      </c>
      <c r="AN21" s="22"/>
      <c r="AO21" s="22"/>
      <c r="AP21" s="55"/>
      <c r="AQ21" s="58">
        <f t="shared" si="6"/>
        <v>1</v>
      </c>
      <c r="AR21" s="21">
        <v>2</v>
      </c>
      <c r="AS21" s="22"/>
      <c r="AT21" s="22"/>
      <c r="AU21" s="22"/>
      <c r="AV21" s="22"/>
      <c r="AW21" s="95">
        <f t="shared" si="7"/>
        <v>2</v>
      </c>
      <c r="AX21" s="21">
        <v>1</v>
      </c>
      <c r="AY21" s="22"/>
      <c r="AZ21" s="22">
        <v>3</v>
      </c>
      <c r="BA21" s="22">
        <v>1</v>
      </c>
      <c r="BB21" s="55"/>
      <c r="BC21" s="49">
        <f t="shared" si="8"/>
        <v>5</v>
      </c>
      <c r="BD21" s="21"/>
      <c r="BE21" s="22">
        <v>1</v>
      </c>
      <c r="BF21" s="22"/>
      <c r="BG21" s="22">
        <v>2</v>
      </c>
      <c r="BH21" s="55"/>
      <c r="BI21" s="49">
        <f t="shared" si="9"/>
        <v>3</v>
      </c>
      <c r="BJ21" s="21"/>
      <c r="BK21" s="22"/>
      <c r="BL21" s="22">
        <v>1</v>
      </c>
      <c r="BM21" s="22"/>
      <c r="BN21" s="55"/>
      <c r="BO21" s="49">
        <f t="shared" si="10"/>
        <v>1</v>
      </c>
      <c r="BP21" s="21"/>
      <c r="BQ21" s="22">
        <v>1</v>
      </c>
      <c r="BR21" s="22"/>
      <c r="BS21" s="22">
        <v>1</v>
      </c>
      <c r="BT21" s="55"/>
      <c r="BU21" s="49">
        <f t="shared" si="11"/>
        <v>2</v>
      </c>
      <c r="BV21" s="21"/>
      <c r="BW21" s="22">
        <v>2</v>
      </c>
      <c r="BX21" s="22"/>
      <c r="BY21" s="22"/>
      <c r="BZ21" s="55"/>
      <c r="CA21" s="49">
        <f t="shared" si="12"/>
        <v>2</v>
      </c>
      <c r="CB21" s="24">
        <v>1</v>
      </c>
      <c r="CC21" s="22">
        <v>1</v>
      </c>
      <c r="CD21" s="22"/>
      <c r="CE21" s="22"/>
      <c r="CF21" s="55">
        <v>1</v>
      </c>
      <c r="CG21" s="49">
        <f t="shared" si="13"/>
        <v>3</v>
      </c>
      <c r="CH21" s="21">
        <v>1</v>
      </c>
      <c r="CI21" s="22">
        <v>1</v>
      </c>
      <c r="CJ21" s="22"/>
      <c r="CK21" s="22">
        <v>1</v>
      </c>
      <c r="CL21" s="55"/>
      <c r="CM21" s="49">
        <f t="shared" si="14"/>
        <v>3</v>
      </c>
      <c r="CN21" s="21">
        <v>1</v>
      </c>
      <c r="CO21" s="22"/>
      <c r="CP21" s="22"/>
      <c r="CQ21" s="22"/>
      <c r="CR21" s="55"/>
      <c r="CS21" s="49">
        <f t="shared" si="15"/>
        <v>1</v>
      </c>
      <c r="CT21" s="21">
        <v>1</v>
      </c>
      <c r="CU21" s="22"/>
      <c r="CV21" s="22">
        <v>1</v>
      </c>
      <c r="CW21" s="22"/>
      <c r="CX21" s="55"/>
      <c r="CY21" s="49">
        <f t="shared" si="16"/>
        <v>2</v>
      </c>
      <c r="CZ21" s="21"/>
      <c r="DA21" s="22">
        <v>1</v>
      </c>
      <c r="DB21" s="22"/>
      <c r="DC21" s="22">
        <v>3</v>
      </c>
      <c r="DD21" s="55">
        <v>1</v>
      </c>
      <c r="DE21" s="49">
        <f t="shared" si="17"/>
        <v>5</v>
      </c>
      <c r="DF21" s="27"/>
      <c r="DG21" s="28">
        <v>2</v>
      </c>
      <c r="DH21" s="28">
        <v>5</v>
      </c>
      <c r="DI21" s="28">
        <v>2</v>
      </c>
      <c r="DJ21" s="68">
        <v>2</v>
      </c>
      <c r="DK21" s="49">
        <f t="shared" si="18"/>
        <v>11</v>
      </c>
      <c r="DL21" s="21"/>
      <c r="DM21" s="22"/>
      <c r="DN21" s="22"/>
      <c r="DO21" s="22">
        <v>1</v>
      </c>
      <c r="DP21" s="55"/>
      <c r="DQ21" s="49">
        <f t="shared" si="19"/>
        <v>1</v>
      </c>
      <c r="DR21" s="21"/>
      <c r="DS21" s="22">
        <v>1</v>
      </c>
      <c r="DT21" s="22">
        <v>4</v>
      </c>
      <c r="DU21" s="22">
        <v>2</v>
      </c>
      <c r="DV21" s="55"/>
      <c r="DW21" s="49">
        <f t="shared" ref="DW21" si="27">SUM(DR21:DV21)</f>
        <v>7</v>
      </c>
      <c r="DX21" s="21"/>
      <c r="DY21" s="22"/>
      <c r="DZ21" s="22">
        <v>1</v>
      </c>
      <c r="EA21" s="22">
        <v>1</v>
      </c>
      <c r="EB21" s="55"/>
      <c r="EC21" s="49">
        <f t="shared" si="21"/>
        <v>2</v>
      </c>
      <c r="ED21" s="21"/>
      <c r="EE21" s="22"/>
      <c r="EF21" s="22"/>
      <c r="EG21" s="22"/>
      <c r="EH21" s="55"/>
      <c r="EI21" s="49">
        <f t="shared" si="26"/>
        <v>0</v>
      </c>
      <c r="EJ21" s="21"/>
      <c r="EK21" s="22">
        <v>1</v>
      </c>
      <c r="EL21" s="22"/>
      <c r="EM21" s="22">
        <v>1</v>
      </c>
      <c r="EN21" s="55"/>
      <c r="EO21" s="49">
        <f t="shared" si="22"/>
        <v>2</v>
      </c>
      <c r="EP21" s="27">
        <v>1</v>
      </c>
      <c r="EQ21" s="28"/>
      <c r="ER21" s="28">
        <v>3</v>
      </c>
      <c r="ES21" s="28"/>
      <c r="ET21" s="68"/>
      <c r="EU21" s="49">
        <f t="shared" si="23"/>
        <v>4</v>
      </c>
      <c r="EV21" s="59">
        <f t="shared" si="24"/>
        <v>78</v>
      </c>
    </row>
    <row r="22" spans="1:152" ht="16.5">
      <c r="A22" s="60" t="s">
        <v>50</v>
      </c>
      <c r="B22" s="18">
        <v>6</v>
      </c>
      <c r="C22" s="8">
        <v>24</v>
      </c>
      <c r="D22" s="5">
        <v>11</v>
      </c>
      <c r="E22" s="8">
        <v>19</v>
      </c>
      <c r="F22" s="52">
        <v>2</v>
      </c>
      <c r="G22" s="23">
        <f>SUM(B22:F22)</f>
        <v>62</v>
      </c>
      <c r="H22" s="18">
        <v>6</v>
      </c>
      <c r="I22" s="8">
        <v>31</v>
      </c>
      <c r="J22" s="8">
        <v>13</v>
      </c>
      <c r="K22" s="8">
        <v>31</v>
      </c>
      <c r="L22" s="8">
        <v>1</v>
      </c>
      <c r="M22" s="23">
        <f t="shared" ref="M22:M31" si="28">SUM(H22:L22)</f>
        <v>82</v>
      </c>
      <c r="N22" s="18">
        <v>9</v>
      </c>
      <c r="O22" s="8">
        <v>37</v>
      </c>
      <c r="P22" s="8">
        <v>11</v>
      </c>
      <c r="Q22" s="8">
        <v>24</v>
      </c>
      <c r="R22" s="8">
        <v>2</v>
      </c>
      <c r="S22" s="23">
        <f t="shared" ref="S22:S31" si="29">SUM(N22:R22)</f>
        <v>83</v>
      </c>
      <c r="T22" s="18">
        <v>2</v>
      </c>
      <c r="U22" s="8">
        <v>23</v>
      </c>
      <c r="V22" s="8">
        <v>12</v>
      </c>
      <c r="W22" s="8">
        <v>16</v>
      </c>
      <c r="X22" s="8">
        <v>8</v>
      </c>
      <c r="Y22" s="19">
        <f t="shared" ref="Y22:Y31" si="30">SUM(T22:X22)</f>
        <v>61</v>
      </c>
      <c r="Z22" s="18">
        <v>11</v>
      </c>
      <c r="AA22" s="8">
        <v>27</v>
      </c>
      <c r="AB22" s="8">
        <v>9</v>
      </c>
      <c r="AC22" s="8">
        <v>20</v>
      </c>
      <c r="AD22" s="52">
        <v>4</v>
      </c>
      <c r="AE22" s="23">
        <f>SUM(Z22:AD22)</f>
        <v>71</v>
      </c>
      <c r="AF22" s="18">
        <v>2</v>
      </c>
      <c r="AG22" s="8">
        <v>12</v>
      </c>
      <c r="AH22" s="8">
        <v>13</v>
      </c>
      <c r="AI22" s="8">
        <v>20</v>
      </c>
      <c r="AJ22" s="52">
        <v>4</v>
      </c>
      <c r="AK22" s="23">
        <f>SUM(AF22:AJ22)</f>
        <v>51</v>
      </c>
      <c r="AL22" s="18">
        <v>9</v>
      </c>
      <c r="AM22" s="8">
        <v>24</v>
      </c>
      <c r="AN22" s="8">
        <v>4</v>
      </c>
      <c r="AO22" s="8">
        <v>17</v>
      </c>
      <c r="AP22" s="52">
        <v>7</v>
      </c>
      <c r="AQ22" s="23">
        <f>SUM(AL22:AP22)</f>
        <v>61</v>
      </c>
      <c r="AR22" s="18">
        <v>9</v>
      </c>
      <c r="AS22" s="8">
        <v>20</v>
      </c>
      <c r="AT22" s="8">
        <v>16</v>
      </c>
      <c r="AU22" s="8">
        <v>25</v>
      </c>
      <c r="AV22" s="8">
        <v>6</v>
      </c>
      <c r="AW22" s="94">
        <f>SUM(AR22:AV22)</f>
        <v>76</v>
      </c>
      <c r="AX22" s="18">
        <v>14</v>
      </c>
      <c r="AY22" s="8">
        <v>48</v>
      </c>
      <c r="AZ22" s="8">
        <v>25</v>
      </c>
      <c r="BA22" s="8">
        <v>41</v>
      </c>
      <c r="BB22" s="52">
        <v>2</v>
      </c>
      <c r="BC22" s="19">
        <f>SUM(AX22:BB22)</f>
        <v>130</v>
      </c>
      <c r="BD22" s="18">
        <v>6</v>
      </c>
      <c r="BE22" s="8">
        <v>18</v>
      </c>
      <c r="BF22" s="8">
        <v>6</v>
      </c>
      <c r="BG22" s="8">
        <v>22</v>
      </c>
      <c r="BH22" s="52">
        <v>2</v>
      </c>
      <c r="BI22" s="19">
        <f>SUM(BD22:BH22)</f>
        <v>54</v>
      </c>
      <c r="BJ22" s="18">
        <v>6</v>
      </c>
      <c r="BK22" s="8">
        <v>29</v>
      </c>
      <c r="BL22" s="8">
        <v>5</v>
      </c>
      <c r="BM22" s="8">
        <v>21</v>
      </c>
      <c r="BN22" s="52">
        <v>9</v>
      </c>
      <c r="BO22" s="19">
        <f>SUM(BJ22:BN22)</f>
        <v>70</v>
      </c>
      <c r="BP22" s="18">
        <v>2</v>
      </c>
      <c r="BQ22" s="8">
        <v>10</v>
      </c>
      <c r="BR22" s="8">
        <v>5</v>
      </c>
      <c r="BS22" s="8">
        <v>5</v>
      </c>
      <c r="BT22" s="52">
        <v>1</v>
      </c>
      <c r="BU22" s="19">
        <f>SUM(BP22:BT22)</f>
        <v>23</v>
      </c>
      <c r="BV22" s="18">
        <v>4</v>
      </c>
      <c r="BW22" s="8">
        <v>16</v>
      </c>
      <c r="BX22" s="8">
        <v>9</v>
      </c>
      <c r="BY22" s="8">
        <v>12</v>
      </c>
      <c r="BZ22" s="52"/>
      <c r="CA22" s="19">
        <f>SUM(BV22:BZ22)</f>
        <v>41</v>
      </c>
      <c r="CB22" s="5">
        <v>4</v>
      </c>
      <c r="CC22" s="8">
        <v>14</v>
      </c>
      <c r="CD22" s="8">
        <v>3</v>
      </c>
      <c r="CE22" s="8">
        <v>13</v>
      </c>
      <c r="CF22" s="52">
        <v>2</v>
      </c>
      <c r="CG22" s="19">
        <f>SUM(CB22:CF22)</f>
        <v>36</v>
      </c>
      <c r="CH22" s="18">
        <v>10</v>
      </c>
      <c r="CI22" s="8">
        <v>22</v>
      </c>
      <c r="CJ22" s="8">
        <v>13</v>
      </c>
      <c r="CK22" s="8">
        <v>23</v>
      </c>
      <c r="CL22" s="52">
        <v>1</v>
      </c>
      <c r="CM22" s="19">
        <f>SUM(CH22:CL22)</f>
        <v>69</v>
      </c>
      <c r="CN22" s="18">
        <v>7</v>
      </c>
      <c r="CO22" s="8">
        <v>14</v>
      </c>
      <c r="CP22" s="8">
        <v>10</v>
      </c>
      <c r="CQ22" s="8">
        <v>20</v>
      </c>
      <c r="CR22" s="52">
        <v>5</v>
      </c>
      <c r="CS22" s="19">
        <f>SUM(CN22:CR22)</f>
        <v>56</v>
      </c>
      <c r="CT22" s="18">
        <v>10</v>
      </c>
      <c r="CU22" s="8">
        <v>44</v>
      </c>
      <c r="CV22" s="8">
        <v>21</v>
      </c>
      <c r="CW22" s="8">
        <v>22</v>
      </c>
      <c r="CX22" s="52"/>
      <c r="CY22" s="19">
        <f>SUM(CT22:CX22)</f>
        <v>97</v>
      </c>
      <c r="CZ22" s="18">
        <v>12</v>
      </c>
      <c r="DA22" s="8">
        <v>54</v>
      </c>
      <c r="DB22" s="8">
        <v>28</v>
      </c>
      <c r="DC22" s="8">
        <v>36</v>
      </c>
      <c r="DD22" s="52">
        <v>4</v>
      </c>
      <c r="DE22" s="19">
        <f>SUM(CZ22:DD22)</f>
        <v>134</v>
      </c>
      <c r="DF22" s="25">
        <v>7</v>
      </c>
      <c r="DG22" s="14">
        <v>51</v>
      </c>
      <c r="DH22" s="14">
        <v>25</v>
      </c>
      <c r="DI22" s="14">
        <v>39</v>
      </c>
      <c r="DJ22" s="37">
        <v>13</v>
      </c>
      <c r="DK22" s="19">
        <f>SUM(DF22:DJ22)</f>
        <v>135</v>
      </c>
      <c r="DL22" s="18">
        <v>5</v>
      </c>
      <c r="DM22" s="8">
        <v>13</v>
      </c>
      <c r="DN22" s="8">
        <v>3</v>
      </c>
      <c r="DO22" s="8">
        <v>9</v>
      </c>
      <c r="DP22" s="52">
        <v>4</v>
      </c>
      <c r="DQ22" s="19">
        <f>SUM(DL22:DP22)</f>
        <v>34</v>
      </c>
      <c r="DR22" s="18">
        <v>20</v>
      </c>
      <c r="DS22" s="8">
        <v>77</v>
      </c>
      <c r="DT22" s="8">
        <v>39</v>
      </c>
      <c r="DU22" s="8">
        <v>62</v>
      </c>
      <c r="DV22" s="52">
        <v>6</v>
      </c>
      <c r="DW22" s="19">
        <f>SUM(DR22:DV22)</f>
        <v>204</v>
      </c>
      <c r="DX22" s="18">
        <v>4</v>
      </c>
      <c r="DY22" s="8">
        <v>37</v>
      </c>
      <c r="DZ22" s="8">
        <v>22</v>
      </c>
      <c r="EA22" s="8">
        <v>25</v>
      </c>
      <c r="EB22" s="52">
        <v>3</v>
      </c>
      <c r="EC22" s="19">
        <f>SUM(DX22:EB22)</f>
        <v>91</v>
      </c>
      <c r="ED22" s="18">
        <v>7</v>
      </c>
      <c r="EE22" s="8">
        <v>16</v>
      </c>
      <c r="EF22" s="8">
        <v>15</v>
      </c>
      <c r="EG22" s="8">
        <v>20</v>
      </c>
      <c r="EH22" s="52">
        <v>7</v>
      </c>
      <c r="EI22" s="19">
        <f t="shared" si="26"/>
        <v>65</v>
      </c>
      <c r="EJ22" s="18">
        <v>15</v>
      </c>
      <c r="EK22" s="8">
        <v>45</v>
      </c>
      <c r="EL22" s="8">
        <v>15</v>
      </c>
      <c r="EM22" s="8">
        <v>25</v>
      </c>
      <c r="EN22" s="52">
        <v>2</v>
      </c>
      <c r="EO22" s="19">
        <f t="shared" si="22"/>
        <v>102</v>
      </c>
      <c r="EP22" s="25">
        <v>14</v>
      </c>
      <c r="EQ22" s="14">
        <v>12</v>
      </c>
      <c r="ER22" s="14">
        <v>12</v>
      </c>
      <c r="ES22" s="14">
        <v>8</v>
      </c>
      <c r="ET22" s="37">
        <v>10</v>
      </c>
      <c r="EU22" s="19">
        <f t="shared" si="23"/>
        <v>56</v>
      </c>
      <c r="EV22" s="29">
        <f t="shared" ref="EV22:EV31" si="31">SUM(G22,M22,S22,Y22,AE22,AK22,AQ22,AW22,BC22,BI22,BO22,BU22,CA22,CG22,CM22,CS22,CY22,DE22,DK22,DQ22,DW22,EC22,EI22,EO22,EU22)</f>
        <v>1944</v>
      </c>
    </row>
    <row r="23" spans="1:152" ht="16.5">
      <c r="A23" s="34" t="s">
        <v>34</v>
      </c>
      <c r="B23" s="20">
        <v>2</v>
      </c>
      <c r="C23" s="7">
        <v>11</v>
      </c>
      <c r="D23" s="6">
        <v>4</v>
      </c>
      <c r="E23" s="7">
        <v>12</v>
      </c>
      <c r="F23" s="53"/>
      <c r="G23" s="23">
        <f t="shared" ref="G23:G31" si="32">SUM(B23:F23)</f>
        <v>29</v>
      </c>
      <c r="H23" s="20">
        <v>2</v>
      </c>
      <c r="I23" s="7">
        <v>19</v>
      </c>
      <c r="J23" s="7">
        <v>8</v>
      </c>
      <c r="K23" s="7">
        <v>20</v>
      </c>
      <c r="L23" s="7"/>
      <c r="M23" s="23">
        <f t="shared" si="28"/>
        <v>49</v>
      </c>
      <c r="N23" s="20">
        <v>7</v>
      </c>
      <c r="O23" s="7">
        <v>13</v>
      </c>
      <c r="P23" s="7">
        <v>8</v>
      </c>
      <c r="Q23" s="7">
        <v>11</v>
      </c>
      <c r="R23" s="7">
        <v>2</v>
      </c>
      <c r="S23" s="23">
        <f t="shared" si="29"/>
        <v>41</v>
      </c>
      <c r="T23" s="20">
        <v>8</v>
      </c>
      <c r="U23" s="7">
        <v>36</v>
      </c>
      <c r="V23" s="7">
        <v>16</v>
      </c>
      <c r="W23" s="7">
        <v>34</v>
      </c>
      <c r="X23" s="7">
        <v>4</v>
      </c>
      <c r="Y23" s="19">
        <f t="shared" si="30"/>
        <v>98</v>
      </c>
      <c r="Z23" s="20">
        <v>7</v>
      </c>
      <c r="AA23" s="7">
        <v>22</v>
      </c>
      <c r="AB23" s="7">
        <v>7</v>
      </c>
      <c r="AC23" s="7">
        <v>12</v>
      </c>
      <c r="AD23" s="53"/>
      <c r="AE23" s="23">
        <f t="shared" ref="AE23:AE31" si="33">SUM(Z23:AD23)</f>
        <v>48</v>
      </c>
      <c r="AF23" s="20">
        <v>3</v>
      </c>
      <c r="AG23" s="7">
        <v>15</v>
      </c>
      <c r="AH23" s="7">
        <v>2</v>
      </c>
      <c r="AI23" s="7">
        <v>10</v>
      </c>
      <c r="AJ23" s="53">
        <v>7</v>
      </c>
      <c r="AK23" s="23">
        <f t="shared" ref="AK23:AK31" si="34">SUM(AF23:AJ23)</f>
        <v>37</v>
      </c>
      <c r="AL23" s="20">
        <v>11</v>
      </c>
      <c r="AM23" s="7">
        <v>12</v>
      </c>
      <c r="AN23" s="7">
        <v>6</v>
      </c>
      <c r="AO23" s="7">
        <v>15</v>
      </c>
      <c r="AP23" s="53">
        <v>1</v>
      </c>
      <c r="AQ23" s="23">
        <f t="shared" ref="AQ23:AQ31" si="35">SUM(AL23:AP23)</f>
        <v>45</v>
      </c>
      <c r="AR23" s="20"/>
      <c r="AS23" s="7">
        <v>17</v>
      </c>
      <c r="AT23" s="7">
        <v>8</v>
      </c>
      <c r="AU23" s="7">
        <v>16</v>
      </c>
      <c r="AV23" s="7">
        <v>2</v>
      </c>
      <c r="AW23" s="94">
        <f t="shared" ref="AW23:AW31" si="36">SUM(AR23:AV23)</f>
        <v>43</v>
      </c>
      <c r="AX23" s="20">
        <v>5</v>
      </c>
      <c r="AY23" s="7">
        <v>12</v>
      </c>
      <c r="AZ23" s="7">
        <v>5</v>
      </c>
      <c r="BA23" s="7">
        <v>25</v>
      </c>
      <c r="BB23" s="53">
        <v>1</v>
      </c>
      <c r="BC23" s="19">
        <f t="shared" ref="BC23:BC31" si="37">SUM(AX23:BB23)</f>
        <v>48</v>
      </c>
      <c r="BD23" s="20">
        <v>2</v>
      </c>
      <c r="BE23" s="7">
        <v>33</v>
      </c>
      <c r="BF23" s="7">
        <v>9</v>
      </c>
      <c r="BG23" s="7">
        <v>19</v>
      </c>
      <c r="BH23" s="53">
        <v>1</v>
      </c>
      <c r="BI23" s="19">
        <f t="shared" ref="BI23:BI31" si="38">SUM(BD23:BH23)</f>
        <v>64</v>
      </c>
      <c r="BJ23" s="20">
        <v>6</v>
      </c>
      <c r="BK23" s="7">
        <v>11</v>
      </c>
      <c r="BL23" s="7">
        <v>7</v>
      </c>
      <c r="BM23" s="7">
        <v>13</v>
      </c>
      <c r="BN23" s="53">
        <v>1</v>
      </c>
      <c r="BO23" s="19">
        <f t="shared" ref="BO23:BO31" si="39">SUM(BJ23:BN23)</f>
        <v>38</v>
      </c>
      <c r="BP23" s="20">
        <v>1</v>
      </c>
      <c r="BQ23" s="7">
        <v>14</v>
      </c>
      <c r="BR23" s="7">
        <v>5</v>
      </c>
      <c r="BS23" s="7">
        <v>7</v>
      </c>
      <c r="BT23" s="53">
        <v>1</v>
      </c>
      <c r="BU23" s="19">
        <f t="shared" ref="BU23:BU31" si="40">SUM(BP23:BT23)</f>
        <v>28</v>
      </c>
      <c r="BV23" s="20">
        <v>1</v>
      </c>
      <c r="BW23" s="7">
        <v>18</v>
      </c>
      <c r="BX23" s="7">
        <v>10</v>
      </c>
      <c r="BY23" s="7">
        <v>15</v>
      </c>
      <c r="BZ23" s="53"/>
      <c r="CA23" s="19">
        <f t="shared" ref="CA23:CA31" si="41">SUM(BV23:BZ23)</f>
        <v>44</v>
      </c>
      <c r="CB23" s="6">
        <v>5</v>
      </c>
      <c r="CC23" s="7">
        <v>16</v>
      </c>
      <c r="CD23" s="7">
        <v>4</v>
      </c>
      <c r="CE23" s="7">
        <v>12</v>
      </c>
      <c r="CF23" s="53">
        <v>9</v>
      </c>
      <c r="CG23" s="19">
        <f t="shared" ref="CG23:CG31" si="42">SUM(CB23:CF23)</f>
        <v>46</v>
      </c>
      <c r="CH23" s="20">
        <v>2</v>
      </c>
      <c r="CI23" s="7">
        <v>17</v>
      </c>
      <c r="CJ23" s="7">
        <v>9</v>
      </c>
      <c r="CK23" s="7">
        <v>21</v>
      </c>
      <c r="CL23" s="53"/>
      <c r="CM23" s="19">
        <f t="shared" ref="CM23:CM31" si="43">SUM(CH23:CL23)</f>
        <v>49</v>
      </c>
      <c r="CN23" s="20">
        <v>6</v>
      </c>
      <c r="CO23" s="7">
        <v>14</v>
      </c>
      <c r="CP23" s="7">
        <v>10</v>
      </c>
      <c r="CQ23" s="7">
        <v>12</v>
      </c>
      <c r="CR23" s="53">
        <v>1</v>
      </c>
      <c r="CS23" s="19">
        <f t="shared" ref="CS23:CS31" si="44">SUM(CN23:CR23)</f>
        <v>43</v>
      </c>
      <c r="CT23" s="20">
        <v>12</v>
      </c>
      <c r="CU23" s="7">
        <v>29</v>
      </c>
      <c r="CV23" s="7">
        <v>13</v>
      </c>
      <c r="CW23" s="7">
        <v>46</v>
      </c>
      <c r="CX23" s="53"/>
      <c r="CY23" s="19">
        <f t="shared" ref="CY23:CY31" si="45">SUM(CT23:CX23)</f>
        <v>100</v>
      </c>
      <c r="CZ23" s="20">
        <v>1</v>
      </c>
      <c r="DA23" s="7">
        <v>32</v>
      </c>
      <c r="DB23" s="7">
        <v>8</v>
      </c>
      <c r="DC23" s="7">
        <v>35</v>
      </c>
      <c r="DD23" s="53">
        <v>5</v>
      </c>
      <c r="DE23" s="19">
        <f t="shared" ref="DE23:DE31" si="46">SUM(CZ23:DD23)</f>
        <v>81</v>
      </c>
      <c r="DF23" s="26">
        <v>9</v>
      </c>
      <c r="DG23" s="13">
        <v>31</v>
      </c>
      <c r="DH23" s="13">
        <v>19</v>
      </c>
      <c r="DI23" s="13">
        <v>45</v>
      </c>
      <c r="DJ23" s="38">
        <v>7</v>
      </c>
      <c r="DK23" s="19">
        <f t="shared" ref="DK23:DK31" si="47">SUM(DF23:DJ23)</f>
        <v>111</v>
      </c>
      <c r="DL23" s="20">
        <v>5</v>
      </c>
      <c r="DM23" s="7">
        <v>14</v>
      </c>
      <c r="DN23" s="7">
        <v>5</v>
      </c>
      <c r="DO23" s="7">
        <v>12</v>
      </c>
      <c r="DP23" s="53"/>
      <c r="DQ23" s="19">
        <f t="shared" ref="DQ23:DQ31" si="48">SUM(DL23:DP23)</f>
        <v>36</v>
      </c>
      <c r="DR23" s="20">
        <v>10</v>
      </c>
      <c r="DS23" s="7">
        <v>43</v>
      </c>
      <c r="DT23" s="7">
        <v>25</v>
      </c>
      <c r="DU23" s="7">
        <v>49</v>
      </c>
      <c r="DV23" s="53">
        <v>2</v>
      </c>
      <c r="DW23" s="19">
        <f t="shared" ref="DW23:DW31" si="49">SUM(DR23:DV23)</f>
        <v>129</v>
      </c>
      <c r="DX23" s="20">
        <v>5</v>
      </c>
      <c r="DY23" s="7">
        <v>23</v>
      </c>
      <c r="DZ23" s="7">
        <v>20</v>
      </c>
      <c r="EA23" s="7">
        <v>32</v>
      </c>
      <c r="EB23" s="53">
        <v>3</v>
      </c>
      <c r="EC23" s="19">
        <f t="shared" ref="EC23:EC31" si="50">SUM(DX23:EB23)</f>
        <v>83</v>
      </c>
      <c r="ED23" s="20">
        <v>3</v>
      </c>
      <c r="EE23" s="7">
        <v>12</v>
      </c>
      <c r="EF23" s="7">
        <v>7</v>
      </c>
      <c r="EG23" s="7">
        <v>11</v>
      </c>
      <c r="EH23" s="53">
        <v>4</v>
      </c>
      <c r="EI23" s="19">
        <f t="shared" si="26"/>
        <v>37</v>
      </c>
      <c r="EJ23" s="20">
        <v>3</v>
      </c>
      <c r="EK23" s="7">
        <v>16</v>
      </c>
      <c r="EL23" s="7">
        <v>7</v>
      </c>
      <c r="EM23" s="7">
        <v>26</v>
      </c>
      <c r="EN23" s="53">
        <v>1</v>
      </c>
      <c r="EO23" s="19">
        <f t="shared" si="22"/>
        <v>53</v>
      </c>
      <c r="EP23" s="26">
        <v>7</v>
      </c>
      <c r="EQ23" s="13">
        <v>9</v>
      </c>
      <c r="ER23" s="13">
        <v>8</v>
      </c>
      <c r="ES23" s="13">
        <v>9</v>
      </c>
      <c r="ET23" s="38">
        <v>10</v>
      </c>
      <c r="EU23" s="19">
        <f t="shared" si="23"/>
        <v>43</v>
      </c>
      <c r="EV23" s="29">
        <f t="shared" si="31"/>
        <v>1423</v>
      </c>
    </row>
    <row r="24" spans="1:152" ht="16.5">
      <c r="A24" s="34" t="s">
        <v>35</v>
      </c>
      <c r="B24" s="20">
        <v>2</v>
      </c>
      <c r="C24" s="7">
        <v>16</v>
      </c>
      <c r="D24" s="6">
        <v>1</v>
      </c>
      <c r="E24" s="7">
        <v>5</v>
      </c>
      <c r="F24" s="53">
        <v>1</v>
      </c>
      <c r="G24" s="23">
        <f t="shared" si="32"/>
        <v>25</v>
      </c>
      <c r="H24" s="20">
        <v>2</v>
      </c>
      <c r="I24" s="7">
        <v>16</v>
      </c>
      <c r="J24" s="7">
        <v>2</v>
      </c>
      <c r="K24" s="7">
        <v>10</v>
      </c>
      <c r="L24" s="7">
        <v>1</v>
      </c>
      <c r="M24" s="23">
        <f t="shared" si="28"/>
        <v>31</v>
      </c>
      <c r="N24" s="20">
        <v>9</v>
      </c>
      <c r="O24" s="7">
        <v>17</v>
      </c>
      <c r="P24" s="7">
        <v>7</v>
      </c>
      <c r="Q24" s="7">
        <v>8</v>
      </c>
      <c r="R24" s="7">
        <v>5</v>
      </c>
      <c r="S24" s="23">
        <f t="shared" si="29"/>
        <v>46</v>
      </c>
      <c r="T24" s="20">
        <v>2</v>
      </c>
      <c r="U24" s="7">
        <v>16</v>
      </c>
      <c r="V24" s="7">
        <v>12</v>
      </c>
      <c r="W24" s="7">
        <v>14</v>
      </c>
      <c r="X24" s="7">
        <v>3</v>
      </c>
      <c r="Y24" s="19">
        <f t="shared" si="30"/>
        <v>47</v>
      </c>
      <c r="Z24" s="20">
        <v>5</v>
      </c>
      <c r="AA24" s="7">
        <v>11</v>
      </c>
      <c r="AB24" s="7">
        <v>4</v>
      </c>
      <c r="AC24" s="7">
        <v>12</v>
      </c>
      <c r="AD24" s="53"/>
      <c r="AE24" s="23">
        <f t="shared" si="33"/>
        <v>32</v>
      </c>
      <c r="AF24" s="20">
        <v>1</v>
      </c>
      <c r="AG24" s="7">
        <v>12</v>
      </c>
      <c r="AH24" s="7">
        <v>2</v>
      </c>
      <c r="AI24" s="7">
        <v>8</v>
      </c>
      <c r="AJ24" s="53">
        <v>5</v>
      </c>
      <c r="AK24" s="23">
        <f t="shared" si="34"/>
        <v>28</v>
      </c>
      <c r="AL24" s="20">
        <v>8</v>
      </c>
      <c r="AM24" s="7">
        <v>7</v>
      </c>
      <c r="AN24" s="7">
        <v>5</v>
      </c>
      <c r="AO24" s="7">
        <v>4</v>
      </c>
      <c r="AP24" s="53">
        <v>2</v>
      </c>
      <c r="AQ24" s="23">
        <f t="shared" si="35"/>
        <v>26</v>
      </c>
      <c r="AR24" s="20">
        <v>1</v>
      </c>
      <c r="AS24" s="7">
        <v>18</v>
      </c>
      <c r="AT24" s="7">
        <v>3</v>
      </c>
      <c r="AU24" s="7">
        <v>6</v>
      </c>
      <c r="AV24" s="7">
        <v>7</v>
      </c>
      <c r="AW24" s="94">
        <f t="shared" si="36"/>
        <v>35</v>
      </c>
      <c r="AX24" s="20">
        <v>5</v>
      </c>
      <c r="AY24" s="7">
        <v>13</v>
      </c>
      <c r="AZ24" s="7">
        <v>5</v>
      </c>
      <c r="BA24" s="7">
        <v>13</v>
      </c>
      <c r="BB24" s="53"/>
      <c r="BC24" s="19">
        <f t="shared" si="37"/>
        <v>36</v>
      </c>
      <c r="BD24" s="20">
        <v>5</v>
      </c>
      <c r="BE24" s="7">
        <v>30</v>
      </c>
      <c r="BF24" s="7">
        <v>6</v>
      </c>
      <c r="BG24" s="7">
        <v>18</v>
      </c>
      <c r="BH24" s="53"/>
      <c r="BI24" s="19">
        <f t="shared" si="38"/>
        <v>59</v>
      </c>
      <c r="BJ24" s="20">
        <v>2</v>
      </c>
      <c r="BK24" s="7">
        <v>2</v>
      </c>
      <c r="BL24" s="7">
        <v>3</v>
      </c>
      <c r="BM24" s="7">
        <v>8</v>
      </c>
      <c r="BN24" s="53">
        <v>2</v>
      </c>
      <c r="BO24" s="19">
        <f t="shared" si="39"/>
        <v>17</v>
      </c>
      <c r="BP24" s="20">
        <v>3</v>
      </c>
      <c r="BQ24" s="7">
        <v>8</v>
      </c>
      <c r="BR24" s="7">
        <v>3</v>
      </c>
      <c r="BS24" s="7">
        <v>5</v>
      </c>
      <c r="BT24" s="53">
        <v>2</v>
      </c>
      <c r="BU24" s="19">
        <f t="shared" si="40"/>
        <v>21</v>
      </c>
      <c r="BV24" s="20">
        <v>1</v>
      </c>
      <c r="BW24" s="7">
        <v>13</v>
      </c>
      <c r="BX24" s="7">
        <v>9</v>
      </c>
      <c r="BY24" s="7">
        <v>9</v>
      </c>
      <c r="BZ24" s="53"/>
      <c r="CA24" s="19">
        <f t="shared" si="41"/>
        <v>32</v>
      </c>
      <c r="CB24" s="6">
        <v>6</v>
      </c>
      <c r="CC24" s="7">
        <v>10</v>
      </c>
      <c r="CD24" s="7">
        <v>7</v>
      </c>
      <c r="CE24" s="7">
        <v>13</v>
      </c>
      <c r="CF24" s="53">
        <v>4</v>
      </c>
      <c r="CG24" s="19">
        <f t="shared" si="42"/>
        <v>40</v>
      </c>
      <c r="CH24" s="20">
        <v>3</v>
      </c>
      <c r="CI24" s="7">
        <v>20</v>
      </c>
      <c r="CJ24" s="7">
        <v>10</v>
      </c>
      <c r="CK24" s="7">
        <v>13</v>
      </c>
      <c r="CL24" s="53"/>
      <c r="CM24" s="19">
        <f t="shared" si="43"/>
        <v>46</v>
      </c>
      <c r="CN24" s="20">
        <v>1</v>
      </c>
      <c r="CO24" s="7">
        <v>14</v>
      </c>
      <c r="CP24" s="7">
        <v>6</v>
      </c>
      <c r="CQ24" s="7">
        <v>9</v>
      </c>
      <c r="CR24" s="53">
        <v>2</v>
      </c>
      <c r="CS24" s="19">
        <f t="shared" si="44"/>
        <v>32</v>
      </c>
      <c r="CT24" s="20">
        <v>5</v>
      </c>
      <c r="CU24" s="7">
        <v>12</v>
      </c>
      <c r="CV24" s="7">
        <v>6</v>
      </c>
      <c r="CW24" s="7">
        <v>14</v>
      </c>
      <c r="CX24" s="53">
        <v>4</v>
      </c>
      <c r="CY24" s="19">
        <f t="shared" si="45"/>
        <v>41</v>
      </c>
      <c r="CZ24" s="20">
        <v>1</v>
      </c>
      <c r="DA24" s="7">
        <v>14</v>
      </c>
      <c r="DB24" s="7">
        <v>2</v>
      </c>
      <c r="DC24" s="7">
        <v>13</v>
      </c>
      <c r="DD24" s="53">
        <v>3</v>
      </c>
      <c r="DE24" s="19">
        <f t="shared" si="46"/>
        <v>33</v>
      </c>
      <c r="DF24" s="26">
        <v>6</v>
      </c>
      <c r="DG24" s="13">
        <v>18</v>
      </c>
      <c r="DH24" s="13">
        <v>9</v>
      </c>
      <c r="DI24" s="13">
        <v>18</v>
      </c>
      <c r="DJ24" s="38">
        <v>6</v>
      </c>
      <c r="DK24" s="19">
        <f t="shared" si="47"/>
        <v>57</v>
      </c>
      <c r="DL24" s="20">
        <v>1</v>
      </c>
      <c r="DM24" s="7">
        <v>6</v>
      </c>
      <c r="DN24" s="7">
        <v>5</v>
      </c>
      <c r="DO24" s="7">
        <v>13</v>
      </c>
      <c r="DP24" s="53">
        <v>3</v>
      </c>
      <c r="DQ24" s="19">
        <f t="shared" si="48"/>
        <v>28</v>
      </c>
      <c r="DR24" s="20">
        <v>5</v>
      </c>
      <c r="DS24" s="7">
        <v>29</v>
      </c>
      <c r="DT24" s="7">
        <v>14</v>
      </c>
      <c r="DU24" s="7">
        <v>29</v>
      </c>
      <c r="DV24" s="53">
        <v>1</v>
      </c>
      <c r="DW24" s="19">
        <f t="shared" si="49"/>
        <v>78</v>
      </c>
      <c r="DX24" s="20">
        <v>3</v>
      </c>
      <c r="DY24" s="7">
        <v>12</v>
      </c>
      <c r="DZ24" s="7">
        <v>5</v>
      </c>
      <c r="EA24" s="7">
        <v>9</v>
      </c>
      <c r="EB24" s="53">
        <v>2</v>
      </c>
      <c r="EC24" s="19">
        <f t="shared" si="50"/>
        <v>31</v>
      </c>
      <c r="ED24" s="20">
        <v>3</v>
      </c>
      <c r="EE24" s="7">
        <v>9</v>
      </c>
      <c r="EF24" s="7">
        <v>7</v>
      </c>
      <c r="EG24" s="7">
        <v>8</v>
      </c>
      <c r="EH24" s="53">
        <v>4</v>
      </c>
      <c r="EI24" s="19">
        <f t="shared" si="26"/>
        <v>31</v>
      </c>
      <c r="EJ24" s="20">
        <v>2</v>
      </c>
      <c r="EK24" s="7">
        <v>15</v>
      </c>
      <c r="EL24" s="7">
        <v>2</v>
      </c>
      <c r="EM24" s="7">
        <v>10</v>
      </c>
      <c r="EN24" s="53">
        <v>1</v>
      </c>
      <c r="EO24" s="19">
        <f t="shared" si="22"/>
        <v>30</v>
      </c>
      <c r="EP24" s="26">
        <v>4</v>
      </c>
      <c r="EQ24" s="13">
        <v>12</v>
      </c>
      <c r="ER24" s="13">
        <v>3</v>
      </c>
      <c r="ES24" s="13">
        <v>11</v>
      </c>
      <c r="ET24" s="38">
        <v>9</v>
      </c>
      <c r="EU24" s="19">
        <f t="shared" si="23"/>
        <v>39</v>
      </c>
      <c r="EV24" s="29">
        <f t="shared" si="31"/>
        <v>921</v>
      </c>
    </row>
    <row r="25" spans="1:152" s="71" customFormat="1" ht="17.25" thickBot="1">
      <c r="A25" s="35" t="s">
        <v>36</v>
      </c>
      <c r="B25" s="21">
        <v>5</v>
      </c>
      <c r="C25" s="22">
        <v>2</v>
      </c>
      <c r="D25" s="24">
        <v>2</v>
      </c>
      <c r="E25" s="22">
        <v>4</v>
      </c>
      <c r="F25" s="54">
        <v>1</v>
      </c>
      <c r="G25" s="58">
        <f t="shared" si="32"/>
        <v>14</v>
      </c>
      <c r="H25" s="21">
        <v>4</v>
      </c>
      <c r="I25" s="22">
        <v>5</v>
      </c>
      <c r="J25" s="22">
        <v>2</v>
      </c>
      <c r="K25" s="22">
        <v>3</v>
      </c>
      <c r="L25" s="22">
        <v>1</v>
      </c>
      <c r="M25" s="58">
        <f t="shared" si="28"/>
        <v>15</v>
      </c>
      <c r="N25" s="21">
        <v>9</v>
      </c>
      <c r="O25" s="22">
        <v>9</v>
      </c>
      <c r="P25" s="22">
        <v>7</v>
      </c>
      <c r="Q25" s="22">
        <v>2</v>
      </c>
      <c r="R25" s="22">
        <v>2</v>
      </c>
      <c r="S25" s="58">
        <f t="shared" si="29"/>
        <v>29</v>
      </c>
      <c r="T25" s="21">
        <v>5</v>
      </c>
      <c r="U25" s="22">
        <v>9</v>
      </c>
      <c r="V25" s="22">
        <v>14</v>
      </c>
      <c r="W25" s="22">
        <v>15</v>
      </c>
      <c r="X25" s="22">
        <v>4</v>
      </c>
      <c r="Y25" s="49">
        <f t="shared" si="30"/>
        <v>47</v>
      </c>
      <c r="Z25" s="21">
        <v>7</v>
      </c>
      <c r="AA25" s="22">
        <v>6</v>
      </c>
      <c r="AB25" s="22">
        <v>5</v>
      </c>
      <c r="AC25" s="22">
        <v>4</v>
      </c>
      <c r="AD25" s="54"/>
      <c r="AE25" s="102">
        <f t="shared" si="33"/>
        <v>22</v>
      </c>
      <c r="AF25" s="21">
        <v>3</v>
      </c>
      <c r="AG25" s="22">
        <v>3</v>
      </c>
      <c r="AH25" s="22">
        <v>2</v>
      </c>
      <c r="AI25" s="22">
        <v>2</v>
      </c>
      <c r="AJ25" s="54">
        <v>1</v>
      </c>
      <c r="AK25" s="58">
        <f t="shared" si="34"/>
        <v>11</v>
      </c>
      <c r="AL25" s="21">
        <v>14</v>
      </c>
      <c r="AM25" s="22">
        <v>3</v>
      </c>
      <c r="AN25" s="22">
        <v>3</v>
      </c>
      <c r="AO25" s="22">
        <v>6</v>
      </c>
      <c r="AP25" s="54">
        <v>1</v>
      </c>
      <c r="AQ25" s="58">
        <f t="shared" si="35"/>
        <v>27</v>
      </c>
      <c r="AR25" s="21">
        <v>8</v>
      </c>
      <c r="AS25" s="22">
        <v>4</v>
      </c>
      <c r="AT25" s="22">
        <v>3</v>
      </c>
      <c r="AU25" s="22"/>
      <c r="AV25" s="22">
        <v>4</v>
      </c>
      <c r="AW25" s="95">
        <f t="shared" si="36"/>
        <v>19</v>
      </c>
      <c r="AX25" s="21">
        <v>4</v>
      </c>
      <c r="AY25" s="22">
        <v>6</v>
      </c>
      <c r="AZ25" s="22">
        <v>9</v>
      </c>
      <c r="BA25" s="22">
        <v>10</v>
      </c>
      <c r="BB25" s="54">
        <v>2</v>
      </c>
      <c r="BC25" s="49">
        <f t="shared" si="37"/>
        <v>31</v>
      </c>
      <c r="BD25" s="21">
        <v>2</v>
      </c>
      <c r="BE25" s="22">
        <v>9</v>
      </c>
      <c r="BF25" s="22">
        <v>4</v>
      </c>
      <c r="BG25" s="22">
        <v>12</v>
      </c>
      <c r="BH25" s="54"/>
      <c r="BI25" s="49">
        <f t="shared" si="38"/>
        <v>27</v>
      </c>
      <c r="BJ25" s="21"/>
      <c r="BK25" s="22">
        <v>1</v>
      </c>
      <c r="BL25" s="22">
        <v>1</v>
      </c>
      <c r="BM25" s="22">
        <v>4</v>
      </c>
      <c r="BN25" s="54">
        <v>1</v>
      </c>
      <c r="BO25" s="49">
        <f t="shared" si="39"/>
        <v>7</v>
      </c>
      <c r="BP25" s="21"/>
      <c r="BQ25" s="22">
        <v>5</v>
      </c>
      <c r="BR25" s="22">
        <v>8</v>
      </c>
      <c r="BS25" s="22">
        <v>7</v>
      </c>
      <c r="BT25" s="54"/>
      <c r="BU25" s="49">
        <f t="shared" si="40"/>
        <v>20</v>
      </c>
      <c r="BV25" s="21">
        <v>3</v>
      </c>
      <c r="BW25" s="22">
        <v>3</v>
      </c>
      <c r="BX25" s="22">
        <v>5</v>
      </c>
      <c r="BY25" s="22">
        <v>10</v>
      </c>
      <c r="BZ25" s="54"/>
      <c r="CA25" s="49">
        <f t="shared" si="41"/>
        <v>21</v>
      </c>
      <c r="CB25" s="24">
        <v>4</v>
      </c>
      <c r="CC25" s="22">
        <v>5</v>
      </c>
      <c r="CD25" s="22">
        <v>1</v>
      </c>
      <c r="CE25" s="22">
        <v>4</v>
      </c>
      <c r="CF25" s="54">
        <v>1</v>
      </c>
      <c r="CG25" s="49">
        <f t="shared" si="42"/>
        <v>15</v>
      </c>
      <c r="CH25" s="21">
        <v>3</v>
      </c>
      <c r="CI25" s="22">
        <v>3</v>
      </c>
      <c r="CJ25" s="22">
        <v>2</v>
      </c>
      <c r="CK25" s="22">
        <v>9</v>
      </c>
      <c r="CL25" s="54"/>
      <c r="CM25" s="19">
        <f t="shared" si="43"/>
        <v>17</v>
      </c>
      <c r="CN25" s="21">
        <v>2</v>
      </c>
      <c r="CO25" s="22">
        <v>3</v>
      </c>
      <c r="CP25" s="22">
        <v>2</v>
      </c>
      <c r="CQ25" s="22">
        <v>3</v>
      </c>
      <c r="CR25" s="54"/>
      <c r="CS25" s="49">
        <f t="shared" si="44"/>
        <v>10</v>
      </c>
      <c r="CT25" s="21">
        <v>2</v>
      </c>
      <c r="CU25" s="22">
        <v>9</v>
      </c>
      <c r="CV25" s="22">
        <v>4</v>
      </c>
      <c r="CW25" s="22">
        <v>8</v>
      </c>
      <c r="CX25" s="54"/>
      <c r="CY25" s="49">
        <f t="shared" si="45"/>
        <v>23</v>
      </c>
      <c r="CZ25" s="21">
        <v>3</v>
      </c>
      <c r="DA25" s="22">
        <v>2</v>
      </c>
      <c r="DB25" s="22">
        <v>5</v>
      </c>
      <c r="DC25" s="22">
        <v>4</v>
      </c>
      <c r="DD25" s="54">
        <v>1</v>
      </c>
      <c r="DE25" s="49">
        <f t="shared" si="46"/>
        <v>15</v>
      </c>
      <c r="DF25" s="27">
        <v>8</v>
      </c>
      <c r="DG25" s="28">
        <v>9</v>
      </c>
      <c r="DH25" s="28">
        <v>8</v>
      </c>
      <c r="DI25" s="28">
        <v>16</v>
      </c>
      <c r="DJ25" s="56">
        <v>1</v>
      </c>
      <c r="DK25" s="49">
        <f t="shared" si="47"/>
        <v>42</v>
      </c>
      <c r="DL25" s="21">
        <v>3</v>
      </c>
      <c r="DM25" s="22">
        <v>3</v>
      </c>
      <c r="DN25" s="22">
        <v>4</v>
      </c>
      <c r="DO25" s="22">
        <v>2</v>
      </c>
      <c r="DP25" s="54">
        <v>2</v>
      </c>
      <c r="DQ25" s="49">
        <f t="shared" si="48"/>
        <v>14</v>
      </c>
      <c r="DR25" s="21">
        <v>2</v>
      </c>
      <c r="DS25" s="22">
        <v>16</v>
      </c>
      <c r="DT25" s="22">
        <v>7</v>
      </c>
      <c r="DU25" s="22">
        <v>12</v>
      </c>
      <c r="DV25" s="54"/>
      <c r="DW25" s="49">
        <f t="shared" si="49"/>
        <v>37</v>
      </c>
      <c r="DX25" s="21">
        <v>1</v>
      </c>
      <c r="DY25" s="22">
        <v>4</v>
      </c>
      <c r="DZ25" s="22">
        <v>7</v>
      </c>
      <c r="EA25" s="22">
        <v>6</v>
      </c>
      <c r="EB25" s="54"/>
      <c r="EC25" s="49">
        <f t="shared" si="50"/>
        <v>18</v>
      </c>
      <c r="ED25" s="21">
        <v>5</v>
      </c>
      <c r="EE25" s="22">
        <v>1</v>
      </c>
      <c r="EF25" s="22">
        <v>3</v>
      </c>
      <c r="EG25" s="22"/>
      <c r="EH25" s="54">
        <v>1</v>
      </c>
      <c r="EI25" s="49">
        <f t="shared" si="26"/>
        <v>10</v>
      </c>
      <c r="EJ25" s="21">
        <v>2</v>
      </c>
      <c r="EK25" s="22">
        <v>3</v>
      </c>
      <c r="EL25" s="22">
        <v>4</v>
      </c>
      <c r="EM25" s="22">
        <v>7</v>
      </c>
      <c r="EN25" s="54"/>
      <c r="EO25" s="49">
        <f t="shared" si="22"/>
        <v>16</v>
      </c>
      <c r="EP25" s="27">
        <v>5</v>
      </c>
      <c r="EQ25" s="28">
        <v>5</v>
      </c>
      <c r="ER25" s="28">
        <v>6</v>
      </c>
      <c r="ES25" s="28">
        <v>3</v>
      </c>
      <c r="ET25" s="56">
        <v>2</v>
      </c>
      <c r="EU25" s="49">
        <f t="shared" si="23"/>
        <v>21</v>
      </c>
      <c r="EV25" s="59">
        <f t="shared" si="31"/>
        <v>528</v>
      </c>
    </row>
    <row r="26" spans="1:152" ht="16.5">
      <c r="A26" s="72" t="s">
        <v>37</v>
      </c>
      <c r="B26" s="18"/>
      <c r="C26" s="8"/>
      <c r="D26" s="5">
        <v>1</v>
      </c>
      <c r="E26" s="8">
        <v>2</v>
      </c>
      <c r="F26" s="52"/>
      <c r="G26" s="23">
        <f t="shared" si="32"/>
        <v>3</v>
      </c>
      <c r="H26" s="18"/>
      <c r="I26" s="8">
        <v>4</v>
      </c>
      <c r="J26" s="8">
        <v>1</v>
      </c>
      <c r="K26" s="8">
        <v>4</v>
      </c>
      <c r="L26" s="8"/>
      <c r="M26" s="23">
        <f t="shared" si="28"/>
        <v>9</v>
      </c>
      <c r="N26" s="18">
        <v>2</v>
      </c>
      <c r="O26" s="8">
        <v>9</v>
      </c>
      <c r="P26" s="8">
        <v>3</v>
      </c>
      <c r="Q26" s="8">
        <v>5</v>
      </c>
      <c r="R26" s="8"/>
      <c r="S26" s="23">
        <f t="shared" si="29"/>
        <v>19</v>
      </c>
      <c r="T26" s="18">
        <v>1</v>
      </c>
      <c r="U26" s="8">
        <v>1</v>
      </c>
      <c r="V26" s="8">
        <v>2</v>
      </c>
      <c r="W26" s="8">
        <v>2</v>
      </c>
      <c r="X26" s="8">
        <v>1</v>
      </c>
      <c r="Y26" s="19">
        <f t="shared" si="30"/>
        <v>7</v>
      </c>
      <c r="Z26" s="18">
        <v>1</v>
      </c>
      <c r="AA26" s="8">
        <v>3</v>
      </c>
      <c r="AB26" s="8">
        <v>1</v>
      </c>
      <c r="AC26" s="17"/>
      <c r="AD26" s="101"/>
      <c r="AE26" s="23">
        <f t="shared" si="33"/>
        <v>5</v>
      </c>
      <c r="AF26" s="18"/>
      <c r="AG26" s="8"/>
      <c r="AH26" s="8">
        <v>3</v>
      </c>
      <c r="AI26" s="8"/>
      <c r="AJ26" s="52"/>
      <c r="AK26" s="23">
        <f t="shared" si="34"/>
        <v>3</v>
      </c>
      <c r="AL26" s="18">
        <v>2</v>
      </c>
      <c r="AM26" s="8">
        <v>7</v>
      </c>
      <c r="AN26" s="8"/>
      <c r="AO26" s="8">
        <v>3</v>
      </c>
      <c r="AP26" s="52">
        <v>2</v>
      </c>
      <c r="AQ26" s="23">
        <f t="shared" si="35"/>
        <v>14</v>
      </c>
      <c r="AR26" s="18">
        <v>1</v>
      </c>
      <c r="AS26" s="8">
        <v>1</v>
      </c>
      <c r="AT26" s="8">
        <v>1</v>
      </c>
      <c r="AU26" s="8">
        <v>2</v>
      </c>
      <c r="AV26" s="8"/>
      <c r="AW26" s="94">
        <f t="shared" si="36"/>
        <v>5</v>
      </c>
      <c r="AX26" s="18">
        <v>3</v>
      </c>
      <c r="AY26" s="8">
        <v>5</v>
      </c>
      <c r="AZ26" s="8">
        <v>1</v>
      </c>
      <c r="BA26" s="8">
        <v>4</v>
      </c>
      <c r="BB26" s="52">
        <v>1</v>
      </c>
      <c r="BC26" s="19">
        <f t="shared" si="37"/>
        <v>14</v>
      </c>
      <c r="BD26" s="18">
        <v>1</v>
      </c>
      <c r="BE26" s="8">
        <v>2</v>
      </c>
      <c r="BF26" s="8"/>
      <c r="BG26" s="8"/>
      <c r="BH26" s="52"/>
      <c r="BI26" s="19">
        <f t="shared" si="38"/>
        <v>3</v>
      </c>
      <c r="BJ26" s="18">
        <v>1</v>
      </c>
      <c r="BK26" s="8">
        <v>4</v>
      </c>
      <c r="BL26" s="8">
        <v>1</v>
      </c>
      <c r="BM26" s="8">
        <v>3</v>
      </c>
      <c r="BN26" s="52"/>
      <c r="BO26" s="19">
        <f t="shared" si="39"/>
        <v>9</v>
      </c>
      <c r="BP26" s="18"/>
      <c r="BQ26" s="8">
        <v>2</v>
      </c>
      <c r="BR26" s="8"/>
      <c r="BS26" s="8"/>
      <c r="BT26" s="52"/>
      <c r="BU26" s="19">
        <f t="shared" si="40"/>
        <v>2</v>
      </c>
      <c r="BV26" s="18">
        <v>1</v>
      </c>
      <c r="BW26" s="8">
        <v>3</v>
      </c>
      <c r="BX26" s="8"/>
      <c r="BY26" s="8"/>
      <c r="BZ26" s="52"/>
      <c r="CA26" s="19">
        <f t="shared" si="41"/>
        <v>4</v>
      </c>
      <c r="CB26" s="5">
        <v>1</v>
      </c>
      <c r="CC26" s="8">
        <v>3</v>
      </c>
      <c r="CD26" s="8"/>
      <c r="CE26" s="8"/>
      <c r="CF26" s="52">
        <v>1</v>
      </c>
      <c r="CG26" s="19">
        <f t="shared" si="42"/>
        <v>5</v>
      </c>
      <c r="CH26" s="18"/>
      <c r="CI26" s="8">
        <v>9</v>
      </c>
      <c r="CJ26" s="8"/>
      <c r="CK26" s="8">
        <v>4</v>
      </c>
      <c r="CL26" s="52">
        <v>1</v>
      </c>
      <c r="CM26" s="19">
        <f t="shared" si="43"/>
        <v>14</v>
      </c>
      <c r="CN26" s="18">
        <v>1</v>
      </c>
      <c r="CO26" s="8">
        <v>1</v>
      </c>
      <c r="CP26" s="8"/>
      <c r="CQ26" s="8"/>
      <c r="CR26" s="52">
        <v>1</v>
      </c>
      <c r="CS26" s="19">
        <f t="shared" si="44"/>
        <v>3</v>
      </c>
      <c r="CT26" s="18"/>
      <c r="CU26" s="8"/>
      <c r="CV26" s="8">
        <v>1</v>
      </c>
      <c r="CW26" s="8">
        <v>1</v>
      </c>
      <c r="CX26" s="52"/>
      <c r="CY26" s="19">
        <f t="shared" si="45"/>
        <v>2</v>
      </c>
      <c r="CZ26" s="18">
        <v>1</v>
      </c>
      <c r="DA26" s="8">
        <v>6</v>
      </c>
      <c r="DB26" s="8">
        <v>2</v>
      </c>
      <c r="DC26" s="8">
        <v>3</v>
      </c>
      <c r="DD26" s="52">
        <v>1</v>
      </c>
      <c r="DE26" s="19">
        <f t="shared" si="46"/>
        <v>13</v>
      </c>
      <c r="DF26" s="25">
        <v>2</v>
      </c>
      <c r="DG26" s="14">
        <v>11</v>
      </c>
      <c r="DH26" s="14">
        <v>9</v>
      </c>
      <c r="DI26" s="14">
        <v>9</v>
      </c>
      <c r="DJ26" s="37">
        <v>6</v>
      </c>
      <c r="DK26" s="19">
        <f t="shared" si="47"/>
        <v>37</v>
      </c>
      <c r="DL26" s="18">
        <v>1</v>
      </c>
      <c r="DM26" s="8">
        <v>2</v>
      </c>
      <c r="DN26" s="8"/>
      <c r="DO26" s="8">
        <v>1</v>
      </c>
      <c r="DP26" s="52">
        <v>1</v>
      </c>
      <c r="DQ26" s="19">
        <f t="shared" si="48"/>
        <v>5</v>
      </c>
      <c r="DR26" s="18"/>
      <c r="DS26" s="8">
        <v>10</v>
      </c>
      <c r="DT26" s="8">
        <v>3</v>
      </c>
      <c r="DU26" s="8">
        <v>7</v>
      </c>
      <c r="DV26" s="52">
        <v>1</v>
      </c>
      <c r="DW26" s="19">
        <f t="shared" si="49"/>
        <v>21</v>
      </c>
      <c r="DX26" s="18"/>
      <c r="DY26" s="8">
        <v>6</v>
      </c>
      <c r="DZ26" s="8">
        <v>2</v>
      </c>
      <c r="EA26" s="8">
        <v>6</v>
      </c>
      <c r="EB26" s="52">
        <v>2</v>
      </c>
      <c r="EC26" s="19">
        <f t="shared" si="50"/>
        <v>16</v>
      </c>
      <c r="ED26" s="18">
        <v>1</v>
      </c>
      <c r="EE26" s="8"/>
      <c r="EF26" s="8">
        <v>3</v>
      </c>
      <c r="EG26" s="8">
        <v>3</v>
      </c>
      <c r="EH26" s="52">
        <v>1</v>
      </c>
      <c r="EI26" s="19">
        <f t="shared" si="26"/>
        <v>8</v>
      </c>
      <c r="EJ26" s="18">
        <v>2</v>
      </c>
      <c r="EK26" s="8">
        <v>3</v>
      </c>
      <c r="EL26" s="8">
        <v>2</v>
      </c>
      <c r="EM26" s="8"/>
      <c r="EN26" s="52"/>
      <c r="EO26" s="19">
        <f t="shared" si="22"/>
        <v>7</v>
      </c>
      <c r="EP26" s="25">
        <v>1</v>
      </c>
      <c r="EQ26" s="14">
        <v>1</v>
      </c>
      <c r="ER26" s="14">
        <v>2</v>
      </c>
      <c r="ES26" s="14">
        <v>1</v>
      </c>
      <c r="ET26" s="37">
        <v>1</v>
      </c>
      <c r="EU26" s="19">
        <f t="shared" si="23"/>
        <v>6</v>
      </c>
      <c r="EV26" s="29">
        <f t="shared" si="31"/>
        <v>234</v>
      </c>
    </row>
    <row r="27" spans="1:152" ht="16.5">
      <c r="A27" s="34" t="s">
        <v>38</v>
      </c>
      <c r="B27" s="20">
        <v>1</v>
      </c>
      <c r="C27" s="7">
        <v>13</v>
      </c>
      <c r="D27" s="6">
        <v>4</v>
      </c>
      <c r="E27" s="7">
        <v>7</v>
      </c>
      <c r="F27" s="53">
        <v>1</v>
      </c>
      <c r="G27" s="23">
        <f t="shared" si="32"/>
        <v>26</v>
      </c>
      <c r="H27" s="20"/>
      <c r="I27" s="7">
        <v>17</v>
      </c>
      <c r="J27" s="7">
        <v>5</v>
      </c>
      <c r="K27" s="7">
        <v>10</v>
      </c>
      <c r="L27" s="7"/>
      <c r="M27" s="23">
        <f t="shared" si="28"/>
        <v>32</v>
      </c>
      <c r="N27" s="20">
        <v>1</v>
      </c>
      <c r="O27" s="7">
        <v>13</v>
      </c>
      <c r="P27" s="7">
        <v>6</v>
      </c>
      <c r="Q27" s="7">
        <v>7</v>
      </c>
      <c r="R27" s="7"/>
      <c r="S27" s="23">
        <f t="shared" si="29"/>
        <v>27</v>
      </c>
      <c r="T27" s="20"/>
      <c r="U27" s="7">
        <v>11</v>
      </c>
      <c r="V27" s="7">
        <v>8</v>
      </c>
      <c r="W27" s="7">
        <v>8</v>
      </c>
      <c r="X27" s="7">
        <v>3</v>
      </c>
      <c r="Y27" s="19">
        <f t="shared" si="30"/>
        <v>30</v>
      </c>
      <c r="Z27" s="20">
        <v>5</v>
      </c>
      <c r="AA27" s="7">
        <v>15</v>
      </c>
      <c r="AB27" s="7">
        <v>5</v>
      </c>
      <c r="AC27" s="7">
        <v>6</v>
      </c>
      <c r="AD27" s="53">
        <v>3</v>
      </c>
      <c r="AE27" s="23">
        <f t="shared" si="33"/>
        <v>34</v>
      </c>
      <c r="AF27" s="20">
        <v>1</v>
      </c>
      <c r="AG27" s="7">
        <v>1</v>
      </c>
      <c r="AH27" s="7">
        <v>5</v>
      </c>
      <c r="AI27" s="7">
        <v>7</v>
      </c>
      <c r="AJ27" s="53">
        <v>1</v>
      </c>
      <c r="AK27" s="23">
        <f t="shared" si="34"/>
        <v>15</v>
      </c>
      <c r="AL27" s="20">
        <v>4</v>
      </c>
      <c r="AM27" s="7">
        <v>13</v>
      </c>
      <c r="AN27" s="7">
        <v>1</v>
      </c>
      <c r="AO27" s="7">
        <v>9</v>
      </c>
      <c r="AP27" s="53"/>
      <c r="AQ27" s="23">
        <f t="shared" si="35"/>
        <v>27</v>
      </c>
      <c r="AR27" s="20">
        <v>5</v>
      </c>
      <c r="AS27" s="7">
        <v>6</v>
      </c>
      <c r="AT27" s="7">
        <v>10</v>
      </c>
      <c r="AU27" s="7">
        <v>15</v>
      </c>
      <c r="AV27" s="7">
        <v>2</v>
      </c>
      <c r="AW27" s="94">
        <f t="shared" si="36"/>
        <v>38</v>
      </c>
      <c r="AX27" s="20">
        <v>6</v>
      </c>
      <c r="AY27" s="7">
        <v>21</v>
      </c>
      <c r="AZ27" s="7">
        <v>10</v>
      </c>
      <c r="BA27" s="7">
        <v>16</v>
      </c>
      <c r="BB27" s="53">
        <v>1</v>
      </c>
      <c r="BC27" s="19">
        <f t="shared" si="37"/>
        <v>54</v>
      </c>
      <c r="BD27" s="20">
        <v>2</v>
      </c>
      <c r="BE27" s="7">
        <v>7</v>
      </c>
      <c r="BF27" s="7">
        <v>3</v>
      </c>
      <c r="BG27" s="7">
        <v>15</v>
      </c>
      <c r="BH27" s="53"/>
      <c r="BI27" s="19">
        <f t="shared" si="38"/>
        <v>27</v>
      </c>
      <c r="BJ27" s="20">
        <v>3</v>
      </c>
      <c r="BK27" s="7">
        <v>12</v>
      </c>
      <c r="BL27" s="7">
        <v>2</v>
      </c>
      <c r="BM27" s="7">
        <v>7</v>
      </c>
      <c r="BN27" s="53">
        <v>2</v>
      </c>
      <c r="BO27" s="19">
        <f t="shared" si="39"/>
        <v>26</v>
      </c>
      <c r="BP27" s="20">
        <v>1</v>
      </c>
      <c r="BQ27" s="7">
        <v>4</v>
      </c>
      <c r="BR27" s="7"/>
      <c r="BS27" s="7">
        <v>3</v>
      </c>
      <c r="BT27" s="53"/>
      <c r="BU27" s="19">
        <f t="shared" si="40"/>
        <v>8</v>
      </c>
      <c r="BV27" s="20">
        <v>4</v>
      </c>
      <c r="BW27" s="7">
        <v>6</v>
      </c>
      <c r="BX27" s="7">
        <v>6</v>
      </c>
      <c r="BY27" s="7">
        <v>10</v>
      </c>
      <c r="BZ27" s="53"/>
      <c r="CA27" s="19">
        <f t="shared" si="41"/>
        <v>26</v>
      </c>
      <c r="CB27" s="6">
        <v>1</v>
      </c>
      <c r="CC27" s="7">
        <v>8</v>
      </c>
      <c r="CD27" s="7">
        <v>2</v>
      </c>
      <c r="CE27" s="7">
        <v>7</v>
      </c>
      <c r="CF27" s="53">
        <v>1</v>
      </c>
      <c r="CG27" s="19">
        <f t="shared" si="42"/>
        <v>19</v>
      </c>
      <c r="CH27" s="20">
        <v>4</v>
      </c>
      <c r="CI27" s="7">
        <v>6</v>
      </c>
      <c r="CJ27" s="7">
        <v>4</v>
      </c>
      <c r="CK27" s="7">
        <v>7</v>
      </c>
      <c r="CL27" s="53"/>
      <c r="CM27" s="19">
        <f t="shared" si="43"/>
        <v>21</v>
      </c>
      <c r="CN27" s="20">
        <v>3</v>
      </c>
      <c r="CO27" s="7">
        <v>7</v>
      </c>
      <c r="CP27" s="7">
        <v>4</v>
      </c>
      <c r="CQ27" s="7">
        <v>6</v>
      </c>
      <c r="CR27" s="53">
        <v>5</v>
      </c>
      <c r="CS27" s="19">
        <f t="shared" si="44"/>
        <v>25</v>
      </c>
      <c r="CT27" s="20">
        <v>4</v>
      </c>
      <c r="CU27" s="7">
        <v>28</v>
      </c>
      <c r="CV27" s="7">
        <v>9</v>
      </c>
      <c r="CW27" s="7">
        <v>9</v>
      </c>
      <c r="CX27" s="53"/>
      <c r="CY27" s="19">
        <f t="shared" si="45"/>
        <v>50</v>
      </c>
      <c r="CZ27" s="20">
        <v>4</v>
      </c>
      <c r="DA27" s="7">
        <v>21</v>
      </c>
      <c r="DB27" s="7">
        <v>13</v>
      </c>
      <c r="DC27" s="7">
        <v>19</v>
      </c>
      <c r="DD27" s="53">
        <v>2</v>
      </c>
      <c r="DE27" s="19">
        <f t="shared" si="46"/>
        <v>59</v>
      </c>
      <c r="DF27" s="26">
        <v>2</v>
      </c>
      <c r="DG27" s="13">
        <v>12</v>
      </c>
      <c r="DH27" s="13">
        <v>10</v>
      </c>
      <c r="DI27" s="13">
        <v>17</v>
      </c>
      <c r="DJ27" s="38">
        <v>3</v>
      </c>
      <c r="DK27" s="19">
        <f t="shared" si="47"/>
        <v>44</v>
      </c>
      <c r="DL27" s="20">
        <v>1</v>
      </c>
      <c r="DM27" s="7">
        <v>3</v>
      </c>
      <c r="DN27" s="7"/>
      <c r="DO27" s="7">
        <v>4</v>
      </c>
      <c r="DP27" s="53">
        <v>2</v>
      </c>
      <c r="DQ27" s="19">
        <f t="shared" si="48"/>
        <v>10</v>
      </c>
      <c r="DR27" s="20">
        <v>7</v>
      </c>
      <c r="DS27" s="7">
        <v>24</v>
      </c>
      <c r="DT27" s="7">
        <v>16</v>
      </c>
      <c r="DU27" s="7">
        <v>13</v>
      </c>
      <c r="DV27" s="53">
        <v>2</v>
      </c>
      <c r="DW27" s="19">
        <f t="shared" si="49"/>
        <v>62</v>
      </c>
      <c r="DX27" s="20">
        <v>3</v>
      </c>
      <c r="DY27" s="7">
        <v>14</v>
      </c>
      <c r="DZ27" s="7">
        <v>9</v>
      </c>
      <c r="EA27" s="7">
        <v>6</v>
      </c>
      <c r="EB27" s="53">
        <v>1</v>
      </c>
      <c r="EC27" s="19">
        <f t="shared" si="50"/>
        <v>33</v>
      </c>
      <c r="ED27" s="20">
        <v>4</v>
      </c>
      <c r="EE27" s="7">
        <v>7</v>
      </c>
      <c r="EF27" s="7">
        <v>6</v>
      </c>
      <c r="EG27" s="7">
        <v>6</v>
      </c>
      <c r="EH27" s="53">
        <v>2</v>
      </c>
      <c r="EI27" s="19">
        <f t="shared" si="26"/>
        <v>25</v>
      </c>
      <c r="EJ27" s="20">
        <v>7</v>
      </c>
      <c r="EK27" s="7">
        <v>16</v>
      </c>
      <c r="EL27" s="7">
        <v>5</v>
      </c>
      <c r="EM27" s="7">
        <v>7</v>
      </c>
      <c r="EN27" s="53"/>
      <c r="EO27" s="19">
        <f t="shared" si="22"/>
        <v>35</v>
      </c>
      <c r="EP27" s="26">
        <v>5</v>
      </c>
      <c r="EQ27" s="13">
        <v>4</v>
      </c>
      <c r="ER27" s="13">
        <v>2</v>
      </c>
      <c r="ES27" s="13">
        <v>2</v>
      </c>
      <c r="ET27" s="38">
        <v>3</v>
      </c>
      <c r="EU27" s="19">
        <f t="shared" si="23"/>
        <v>16</v>
      </c>
      <c r="EV27" s="29">
        <f t="shared" si="31"/>
        <v>769</v>
      </c>
    </row>
    <row r="28" spans="1:152" ht="16.5">
      <c r="A28" s="34" t="s">
        <v>56</v>
      </c>
      <c r="B28" s="20"/>
      <c r="C28" s="7"/>
      <c r="D28" s="6"/>
      <c r="E28" s="7"/>
      <c r="F28" s="53"/>
      <c r="G28" s="23">
        <f t="shared" si="32"/>
        <v>0</v>
      </c>
      <c r="H28" s="20"/>
      <c r="I28" s="7"/>
      <c r="J28" s="7"/>
      <c r="K28" s="7"/>
      <c r="L28" s="7"/>
      <c r="M28" s="23">
        <f t="shared" si="28"/>
        <v>0</v>
      </c>
      <c r="N28" s="20"/>
      <c r="O28" s="7"/>
      <c r="P28" s="7"/>
      <c r="Q28" s="7"/>
      <c r="R28" s="7"/>
      <c r="S28" s="23">
        <f t="shared" si="29"/>
        <v>0</v>
      </c>
      <c r="T28" s="20"/>
      <c r="U28" s="7"/>
      <c r="V28" s="7"/>
      <c r="W28" s="7"/>
      <c r="X28" s="7"/>
      <c r="Y28" s="19">
        <f t="shared" si="30"/>
        <v>0</v>
      </c>
      <c r="Z28" s="20"/>
      <c r="AA28" s="7"/>
      <c r="AB28" s="7"/>
      <c r="AC28" s="7"/>
      <c r="AD28" s="53"/>
      <c r="AE28" s="23">
        <f t="shared" si="33"/>
        <v>0</v>
      </c>
      <c r="AF28" s="20"/>
      <c r="AG28" s="7"/>
      <c r="AH28" s="7"/>
      <c r="AI28" s="7"/>
      <c r="AJ28" s="53"/>
      <c r="AK28" s="23">
        <f t="shared" si="34"/>
        <v>0</v>
      </c>
      <c r="AL28" s="20"/>
      <c r="AM28" s="7"/>
      <c r="AN28" s="7"/>
      <c r="AO28" s="7"/>
      <c r="AP28" s="53"/>
      <c r="AQ28" s="23">
        <f t="shared" si="35"/>
        <v>0</v>
      </c>
      <c r="AR28" s="20"/>
      <c r="AS28" s="7"/>
      <c r="AT28" s="7"/>
      <c r="AU28" s="7"/>
      <c r="AV28" s="7"/>
      <c r="AW28" s="94">
        <f t="shared" si="36"/>
        <v>0</v>
      </c>
      <c r="AX28" s="20"/>
      <c r="AY28" s="7"/>
      <c r="AZ28" s="7"/>
      <c r="BA28" s="7"/>
      <c r="BB28" s="53"/>
      <c r="BC28" s="19">
        <f t="shared" si="37"/>
        <v>0</v>
      </c>
      <c r="BD28" s="20"/>
      <c r="BE28" s="7"/>
      <c r="BF28" s="7"/>
      <c r="BG28" s="7"/>
      <c r="BH28" s="53"/>
      <c r="BI28" s="19">
        <f t="shared" si="38"/>
        <v>0</v>
      </c>
      <c r="BJ28" s="20"/>
      <c r="BK28" s="7"/>
      <c r="BL28" s="7"/>
      <c r="BM28" s="7"/>
      <c r="BN28" s="53"/>
      <c r="BO28" s="19">
        <f t="shared" si="39"/>
        <v>0</v>
      </c>
      <c r="BP28" s="20"/>
      <c r="BQ28" s="7"/>
      <c r="BR28" s="7">
        <v>1</v>
      </c>
      <c r="BS28" s="7"/>
      <c r="BT28" s="53"/>
      <c r="BU28" s="19">
        <f t="shared" si="40"/>
        <v>1</v>
      </c>
      <c r="BV28" s="20"/>
      <c r="BW28" s="7"/>
      <c r="BX28" s="7"/>
      <c r="BY28" s="7"/>
      <c r="BZ28" s="53"/>
      <c r="CA28" s="19">
        <f t="shared" si="41"/>
        <v>0</v>
      </c>
      <c r="CB28" s="6"/>
      <c r="CC28" s="7"/>
      <c r="CD28" s="7"/>
      <c r="CE28" s="7"/>
      <c r="CF28" s="53"/>
      <c r="CG28" s="19">
        <f t="shared" si="42"/>
        <v>0</v>
      </c>
      <c r="CH28" s="20"/>
      <c r="CI28" s="7"/>
      <c r="CJ28" s="7">
        <v>1</v>
      </c>
      <c r="CK28" s="7"/>
      <c r="CL28" s="53"/>
      <c r="CM28" s="19">
        <f t="shared" si="43"/>
        <v>1</v>
      </c>
      <c r="CN28" s="20"/>
      <c r="CO28" s="7"/>
      <c r="CP28" s="7"/>
      <c r="CQ28" s="7"/>
      <c r="CR28" s="53"/>
      <c r="CS28" s="19">
        <f t="shared" si="44"/>
        <v>0</v>
      </c>
      <c r="CT28" s="20"/>
      <c r="CU28" s="7"/>
      <c r="CV28" s="7"/>
      <c r="CW28" s="7"/>
      <c r="CX28" s="53"/>
      <c r="CY28" s="19">
        <f t="shared" si="45"/>
        <v>0</v>
      </c>
      <c r="CZ28" s="20"/>
      <c r="DA28" s="7">
        <v>1</v>
      </c>
      <c r="DB28" s="7"/>
      <c r="DC28" s="7"/>
      <c r="DD28" s="53"/>
      <c r="DE28" s="19">
        <f t="shared" si="46"/>
        <v>1</v>
      </c>
      <c r="DF28" s="26"/>
      <c r="DG28" s="13"/>
      <c r="DH28" s="13"/>
      <c r="DI28" s="13"/>
      <c r="DJ28" s="38"/>
      <c r="DK28" s="19">
        <f t="shared" si="47"/>
        <v>0</v>
      </c>
      <c r="DL28" s="20"/>
      <c r="DM28" s="7"/>
      <c r="DN28" s="7"/>
      <c r="DO28" s="7"/>
      <c r="DP28" s="53"/>
      <c r="DQ28" s="19">
        <f t="shared" si="48"/>
        <v>0</v>
      </c>
      <c r="DR28" s="20"/>
      <c r="DS28" s="7"/>
      <c r="DT28" s="7"/>
      <c r="DU28" s="7"/>
      <c r="DV28" s="53"/>
      <c r="DW28" s="19">
        <f t="shared" si="49"/>
        <v>0</v>
      </c>
      <c r="DX28" s="20"/>
      <c r="DY28" s="7">
        <v>1</v>
      </c>
      <c r="DZ28" s="7"/>
      <c r="EA28" s="7"/>
      <c r="EB28" s="53"/>
      <c r="EC28" s="19">
        <f t="shared" si="50"/>
        <v>1</v>
      </c>
      <c r="ED28" s="20"/>
      <c r="EE28" s="7"/>
      <c r="EF28" s="7"/>
      <c r="EG28" s="7"/>
      <c r="EH28" s="53"/>
      <c r="EI28" s="19">
        <f t="shared" si="26"/>
        <v>0</v>
      </c>
      <c r="EJ28" s="20"/>
      <c r="EK28" s="7"/>
      <c r="EL28" s="7"/>
      <c r="EM28" s="7"/>
      <c r="EN28" s="53"/>
      <c r="EO28" s="19">
        <f t="shared" si="22"/>
        <v>0</v>
      </c>
      <c r="EP28" s="26"/>
      <c r="EQ28" s="13"/>
      <c r="ER28" s="13">
        <v>1</v>
      </c>
      <c r="ES28" s="13"/>
      <c r="ET28" s="38"/>
      <c r="EU28" s="19">
        <f t="shared" si="23"/>
        <v>1</v>
      </c>
      <c r="EV28" s="29">
        <f t="shared" si="31"/>
        <v>5</v>
      </c>
    </row>
    <row r="29" spans="1:152" ht="16.5">
      <c r="A29" s="34" t="s">
        <v>57</v>
      </c>
      <c r="B29" s="20"/>
      <c r="C29" s="7"/>
      <c r="D29" s="6">
        <v>1</v>
      </c>
      <c r="E29" s="7"/>
      <c r="F29" s="53"/>
      <c r="G29" s="23">
        <f t="shared" si="32"/>
        <v>1</v>
      </c>
      <c r="H29" s="20"/>
      <c r="I29" s="7"/>
      <c r="J29" s="7"/>
      <c r="K29" s="7"/>
      <c r="L29" s="7"/>
      <c r="M29" s="23">
        <f t="shared" si="28"/>
        <v>0</v>
      </c>
      <c r="N29" s="20"/>
      <c r="O29" s="7"/>
      <c r="P29" s="7"/>
      <c r="Q29" s="7"/>
      <c r="R29" s="7"/>
      <c r="S29" s="23">
        <f t="shared" si="29"/>
        <v>0</v>
      </c>
      <c r="T29" s="20"/>
      <c r="U29" s="7"/>
      <c r="V29" s="7"/>
      <c r="W29" s="7"/>
      <c r="X29" s="7"/>
      <c r="Y29" s="19">
        <f t="shared" si="30"/>
        <v>0</v>
      </c>
      <c r="Z29" s="20"/>
      <c r="AA29" s="7"/>
      <c r="AB29" s="7"/>
      <c r="AC29" s="7"/>
      <c r="AD29" s="53"/>
      <c r="AE29" s="23">
        <f t="shared" si="33"/>
        <v>0</v>
      </c>
      <c r="AF29" s="20"/>
      <c r="AG29" s="7"/>
      <c r="AH29" s="7">
        <v>1</v>
      </c>
      <c r="AI29" s="7"/>
      <c r="AJ29" s="53"/>
      <c r="AK29" s="23">
        <f t="shared" si="34"/>
        <v>1</v>
      </c>
      <c r="AL29" s="20"/>
      <c r="AM29" s="7"/>
      <c r="AN29" s="7"/>
      <c r="AO29" s="7"/>
      <c r="AP29" s="53"/>
      <c r="AQ29" s="23">
        <f t="shared" si="35"/>
        <v>0</v>
      </c>
      <c r="AR29" s="20"/>
      <c r="AS29" s="7"/>
      <c r="AT29" s="7"/>
      <c r="AU29" s="7"/>
      <c r="AV29" s="7"/>
      <c r="AW29" s="94">
        <f t="shared" si="36"/>
        <v>0</v>
      </c>
      <c r="AX29" s="20"/>
      <c r="AY29" s="7"/>
      <c r="AZ29" s="7"/>
      <c r="BA29" s="7"/>
      <c r="BB29" s="53"/>
      <c r="BC29" s="19">
        <f t="shared" si="37"/>
        <v>0</v>
      </c>
      <c r="BD29" s="20"/>
      <c r="BE29" s="7"/>
      <c r="BF29" s="7">
        <v>1</v>
      </c>
      <c r="BG29" s="7"/>
      <c r="BH29" s="53"/>
      <c r="BI29" s="19">
        <f t="shared" si="38"/>
        <v>1</v>
      </c>
      <c r="BJ29" s="20"/>
      <c r="BK29" s="7"/>
      <c r="BL29" s="7"/>
      <c r="BM29" s="7"/>
      <c r="BN29" s="53"/>
      <c r="BO29" s="19">
        <f t="shared" si="39"/>
        <v>0</v>
      </c>
      <c r="BP29" s="20"/>
      <c r="BQ29" s="7"/>
      <c r="BR29" s="7">
        <v>1</v>
      </c>
      <c r="BS29" s="7"/>
      <c r="BT29" s="53"/>
      <c r="BU29" s="19">
        <f t="shared" si="40"/>
        <v>1</v>
      </c>
      <c r="BV29" s="20"/>
      <c r="BW29" s="7"/>
      <c r="BX29" s="7"/>
      <c r="BY29" s="7"/>
      <c r="BZ29" s="53"/>
      <c r="CA29" s="19">
        <f t="shared" si="41"/>
        <v>0</v>
      </c>
      <c r="CB29" s="6"/>
      <c r="CC29" s="7"/>
      <c r="CD29" s="7"/>
      <c r="CE29" s="7"/>
      <c r="CF29" s="53"/>
      <c r="CG29" s="19">
        <f t="shared" si="42"/>
        <v>0</v>
      </c>
      <c r="CH29" s="20"/>
      <c r="CI29" s="7"/>
      <c r="CJ29" s="7"/>
      <c r="CK29" s="7"/>
      <c r="CL29" s="53"/>
      <c r="CM29" s="19">
        <f t="shared" si="43"/>
        <v>0</v>
      </c>
      <c r="CN29" s="20"/>
      <c r="CO29" s="7"/>
      <c r="CP29" s="7"/>
      <c r="CQ29" s="7"/>
      <c r="CR29" s="53"/>
      <c r="CS29" s="19">
        <f t="shared" si="44"/>
        <v>0</v>
      </c>
      <c r="CT29" s="20"/>
      <c r="CU29" s="7"/>
      <c r="CV29" s="7"/>
      <c r="CW29" s="7"/>
      <c r="CX29" s="53"/>
      <c r="CY29" s="19">
        <f t="shared" si="45"/>
        <v>0</v>
      </c>
      <c r="CZ29" s="20"/>
      <c r="DA29" s="7"/>
      <c r="DB29" s="7"/>
      <c r="DC29" s="7"/>
      <c r="DD29" s="53"/>
      <c r="DE29" s="19">
        <f t="shared" si="46"/>
        <v>0</v>
      </c>
      <c r="DF29" s="26"/>
      <c r="DG29" s="13"/>
      <c r="DH29" s="13"/>
      <c r="DI29" s="13"/>
      <c r="DJ29" s="38"/>
      <c r="DK29" s="19">
        <f t="shared" si="47"/>
        <v>0</v>
      </c>
      <c r="DL29" s="20"/>
      <c r="DM29" s="7"/>
      <c r="DN29" s="7"/>
      <c r="DO29" s="7"/>
      <c r="DP29" s="53"/>
      <c r="DQ29" s="19">
        <f t="shared" si="48"/>
        <v>0</v>
      </c>
      <c r="DR29" s="20"/>
      <c r="DS29" s="7"/>
      <c r="DT29" s="7"/>
      <c r="DU29" s="7"/>
      <c r="DV29" s="53"/>
      <c r="DW29" s="19">
        <f t="shared" si="49"/>
        <v>0</v>
      </c>
      <c r="DX29" s="20"/>
      <c r="DY29" s="7"/>
      <c r="DZ29" s="7"/>
      <c r="EA29" s="7"/>
      <c r="EB29" s="53"/>
      <c r="EC29" s="19">
        <f t="shared" si="50"/>
        <v>0</v>
      </c>
      <c r="ED29" s="20"/>
      <c r="EE29" s="7"/>
      <c r="EF29" s="7"/>
      <c r="EG29" s="7"/>
      <c r="EH29" s="53"/>
      <c r="EI29" s="19">
        <f t="shared" si="26"/>
        <v>0</v>
      </c>
      <c r="EJ29" s="20"/>
      <c r="EK29" s="7"/>
      <c r="EL29" s="7"/>
      <c r="EM29" s="7"/>
      <c r="EN29" s="53"/>
      <c r="EO29" s="19">
        <f t="shared" si="22"/>
        <v>0</v>
      </c>
      <c r="EP29" s="26"/>
      <c r="EQ29" s="13">
        <v>3</v>
      </c>
      <c r="ER29" s="13"/>
      <c r="ES29" s="13"/>
      <c r="ET29" s="38"/>
      <c r="EU29" s="19">
        <f t="shared" si="23"/>
        <v>3</v>
      </c>
      <c r="EV29" s="29">
        <f t="shared" si="31"/>
        <v>7</v>
      </c>
    </row>
    <row r="30" spans="1:152" ht="16.5">
      <c r="A30" s="34" t="s">
        <v>39</v>
      </c>
      <c r="B30" s="20"/>
      <c r="C30" s="7"/>
      <c r="D30" s="6"/>
      <c r="E30" s="7"/>
      <c r="F30" s="53"/>
      <c r="G30" s="23">
        <f t="shared" si="32"/>
        <v>0</v>
      </c>
      <c r="H30" s="20"/>
      <c r="I30" s="7"/>
      <c r="J30" s="7"/>
      <c r="K30" s="7"/>
      <c r="L30" s="7"/>
      <c r="M30" s="23">
        <f t="shared" si="28"/>
        <v>0</v>
      </c>
      <c r="N30" s="20"/>
      <c r="O30" s="7"/>
      <c r="P30" s="7"/>
      <c r="Q30" s="7"/>
      <c r="R30" s="7"/>
      <c r="S30" s="23">
        <f t="shared" si="29"/>
        <v>0</v>
      </c>
      <c r="T30" s="20"/>
      <c r="U30" s="7"/>
      <c r="V30" s="7"/>
      <c r="W30" s="7"/>
      <c r="X30" s="7"/>
      <c r="Y30" s="19">
        <f t="shared" si="30"/>
        <v>0</v>
      </c>
      <c r="Z30" s="20"/>
      <c r="AA30" s="7"/>
      <c r="AB30" s="7"/>
      <c r="AC30" s="7"/>
      <c r="AD30" s="53"/>
      <c r="AE30" s="23">
        <f t="shared" si="33"/>
        <v>0</v>
      </c>
      <c r="AF30" s="20"/>
      <c r="AG30" s="7"/>
      <c r="AH30" s="7"/>
      <c r="AI30" s="7"/>
      <c r="AJ30" s="53"/>
      <c r="AK30" s="23">
        <f t="shared" si="34"/>
        <v>0</v>
      </c>
      <c r="AL30" s="20"/>
      <c r="AM30" s="7"/>
      <c r="AN30" s="7"/>
      <c r="AO30" s="7"/>
      <c r="AP30" s="53"/>
      <c r="AQ30" s="23">
        <f t="shared" si="35"/>
        <v>0</v>
      </c>
      <c r="AR30" s="20"/>
      <c r="AS30" s="7"/>
      <c r="AT30" s="7"/>
      <c r="AU30" s="7"/>
      <c r="AV30" s="7"/>
      <c r="AW30" s="94">
        <f t="shared" si="36"/>
        <v>0</v>
      </c>
      <c r="AX30" s="20"/>
      <c r="AY30" s="7"/>
      <c r="AZ30" s="7"/>
      <c r="BA30" s="7">
        <v>1</v>
      </c>
      <c r="BB30" s="53"/>
      <c r="BC30" s="19">
        <f t="shared" si="37"/>
        <v>1</v>
      </c>
      <c r="BD30" s="20"/>
      <c r="BE30" s="7"/>
      <c r="BF30" s="7"/>
      <c r="BG30" s="7"/>
      <c r="BH30" s="53"/>
      <c r="BI30" s="19">
        <f t="shared" si="38"/>
        <v>0</v>
      </c>
      <c r="BJ30" s="20"/>
      <c r="BK30" s="7"/>
      <c r="BL30" s="7"/>
      <c r="BM30" s="7"/>
      <c r="BN30" s="53"/>
      <c r="BO30" s="19">
        <f t="shared" si="39"/>
        <v>0</v>
      </c>
      <c r="BP30" s="20"/>
      <c r="BQ30" s="7"/>
      <c r="BR30" s="7"/>
      <c r="BS30" s="7"/>
      <c r="BT30" s="53"/>
      <c r="BU30" s="19">
        <f t="shared" si="40"/>
        <v>0</v>
      </c>
      <c r="BV30" s="20"/>
      <c r="BW30" s="7"/>
      <c r="BX30" s="7"/>
      <c r="BY30" s="7"/>
      <c r="BZ30" s="53"/>
      <c r="CA30" s="19">
        <f t="shared" si="41"/>
        <v>0</v>
      </c>
      <c r="CB30" s="6"/>
      <c r="CC30" s="7"/>
      <c r="CD30" s="7"/>
      <c r="CE30" s="7"/>
      <c r="CF30" s="53"/>
      <c r="CG30" s="19">
        <f t="shared" si="42"/>
        <v>0</v>
      </c>
      <c r="CH30" s="20"/>
      <c r="CI30" s="7">
        <v>1</v>
      </c>
      <c r="CJ30" s="7"/>
      <c r="CK30" s="7"/>
      <c r="CL30" s="53"/>
      <c r="CM30" s="19">
        <f t="shared" si="43"/>
        <v>1</v>
      </c>
      <c r="CN30" s="20"/>
      <c r="CO30" s="7"/>
      <c r="CP30" s="7"/>
      <c r="CQ30" s="7"/>
      <c r="CR30" s="53"/>
      <c r="CS30" s="19">
        <f t="shared" si="44"/>
        <v>0</v>
      </c>
      <c r="CT30" s="20"/>
      <c r="CU30" s="7"/>
      <c r="CV30" s="7"/>
      <c r="CW30" s="7"/>
      <c r="CX30" s="53"/>
      <c r="CY30" s="19">
        <f t="shared" si="45"/>
        <v>0</v>
      </c>
      <c r="CZ30" s="20"/>
      <c r="DA30" s="7"/>
      <c r="DB30" s="7"/>
      <c r="DC30" s="7"/>
      <c r="DD30" s="53"/>
      <c r="DE30" s="19">
        <f t="shared" si="46"/>
        <v>0</v>
      </c>
      <c r="DF30" s="26"/>
      <c r="DG30" s="13">
        <v>1</v>
      </c>
      <c r="DH30" s="13"/>
      <c r="DI30" s="13"/>
      <c r="DJ30" s="38"/>
      <c r="DK30" s="19">
        <f t="shared" si="47"/>
        <v>1</v>
      </c>
      <c r="DL30" s="20"/>
      <c r="DM30" s="7"/>
      <c r="DN30" s="7"/>
      <c r="DO30" s="7"/>
      <c r="DP30" s="53"/>
      <c r="DQ30" s="19">
        <f t="shared" si="48"/>
        <v>0</v>
      </c>
      <c r="DR30" s="20"/>
      <c r="DS30" s="7"/>
      <c r="DT30" s="7"/>
      <c r="DU30" s="7"/>
      <c r="DV30" s="53"/>
      <c r="DW30" s="19">
        <f t="shared" si="49"/>
        <v>0</v>
      </c>
      <c r="DX30" s="20"/>
      <c r="DY30" s="7">
        <v>1</v>
      </c>
      <c r="DZ30" s="7">
        <v>1</v>
      </c>
      <c r="EA30" s="7"/>
      <c r="EB30" s="53"/>
      <c r="EC30" s="19">
        <f t="shared" si="50"/>
        <v>2</v>
      </c>
      <c r="ED30" s="20"/>
      <c r="EE30" s="7"/>
      <c r="EF30" s="7">
        <v>1</v>
      </c>
      <c r="EG30" s="7"/>
      <c r="EH30" s="53"/>
      <c r="EI30" s="19">
        <f t="shared" si="26"/>
        <v>1</v>
      </c>
      <c r="EJ30" s="20"/>
      <c r="EK30" s="7"/>
      <c r="EL30" s="7"/>
      <c r="EM30" s="7"/>
      <c r="EN30" s="53"/>
      <c r="EO30" s="19">
        <f t="shared" si="22"/>
        <v>0</v>
      </c>
      <c r="EP30" s="26"/>
      <c r="EQ30" s="13">
        <v>1</v>
      </c>
      <c r="ER30" s="13">
        <v>1</v>
      </c>
      <c r="ES30" s="13"/>
      <c r="ET30" s="38"/>
      <c r="EU30" s="19">
        <f t="shared" si="23"/>
        <v>2</v>
      </c>
      <c r="EV30" s="29">
        <f t="shared" si="31"/>
        <v>8</v>
      </c>
    </row>
    <row r="31" spans="1:152" ht="33.75" thickBot="1">
      <c r="A31" s="35" t="s">
        <v>40</v>
      </c>
      <c r="B31" s="21"/>
      <c r="C31" s="22"/>
      <c r="D31" s="24"/>
      <c r="E31" s="22"/>
      <c r="F31" s="54"/>
      <c r="G31" s="58">
        <f t="shared" si="32"/>
        <v>0</v>
      </c>
      <c r="H31" s="21"/>
      <c r="I31" s="22"/>
      <c r="J31" s="22"/>
      <c r="K31" s="22"/>
      <c r="L31" s="22"/>
      <c r="M31" s="58">
        <f t="shared" si="28"/>
        <v>0</v>
      </c>
      <c r="N31" s="21"/>
      <c r="O31" s="22"/>
      <c r="P31" s="22"/>
      <c r="Q31" s="22"/>
      <c r="R31" s="22"/>
      <c r="S31" s="58">
        <f t="shared" si="29"/>
        <v>0</v>
      </c>
      <c r="T31" s="21"/>
      <c r="U31" s="22"/>
      <c r="V31" s="22"/>
      <c r="W31" s="22"/>
      <c r="X31" s="22"/>
      <c r="Y31" s="49">
        <f t="shared" si="30"/>
        <v>0</v>
      </c>
      <c r="Z31" s="21"/>
      <c r="AA31" s="22"/>
      <c r="AB31" s="22"/>
      <c r="AC31" s="22"/>
      <c r="AD31" s="54"/>
      <c r="AE31" s="58">
        <f t="shared" si="33"/>
        <v>0</v>
      </c>
      <c r="AF31" s="21"/>
      <c r="AG31" s="22"/>
      <c r="AH31" s="22"/>
      <c r="AI31" s="22"/>
      <c r="AJ31" s="54"/>
      <c r="AK31" s="58">
        <f t="shared" si="34"/>
        <v>0</v>
      </c>
      <c r="AL31" s="21"/>
      <c r="AM31" s="22">
        <v>1</v>
      </c>
      <c r="AN31" s="22"/>
      <c r="AO31" s="22"/>
      <c r="AP31" s="54"/>
      <c r="AQ31" s="58">
        <f t="shared" si="35"/>
        <v>1</v>
      </c>
      <c r="AR31" s="21"/>
      <c r="AS31" s="22"/>
      <c r="AT31" s="22"/>
      <c r="AU31" s="22"/>
      <c r="AV31" s="22"/>
      <c r="AW31" s="95">
        <f t="shared" si="36"/>
        <v>0</v>
      </c>
      <c r="AX31" s="21"/>
      <c r="AY31" s="22"/>
      <c r="AZ31" s="22"/>
      <c r="BA31" s="22"/>
      <c r="BB31" s="54"/>
      <c r="BC31" s="49">
        <f t="shared" si="37"/>
        <v>0</v>
      </c>
      <c r="BD31" s="21"/>
      <c r="BE31" s="22"/>
      <c r="BF31" s="22"/>
      <c r="BG31" s="22"/>
      <c r="BH31" s="54"/>
      <c r="BI31" s="49">
        <f t="shared" si="38"/>
        <v>0</v>
      </c>
      <c r="BJ31" s="21"/>
      <c r="BK31" s="22"/>
      <c r="BL31" s="22"/>
      <c r="BM31" s="22"/>
      <c r="BN31" s="54"/>
      <c r="BO31" s="49">
        <f t="shared" si="39"/>
        <v>0</v>
      </c>
      <c r="BP31" s="21"/>
      <c r="BQ31" s="22"/>
      <c r="BR31" s="22"/>
      <c r="BS31" s="22"/>
      <c r="BT31" s="54"/>
      <c r="BU31" s="49">
        <f t="shared" si="40"/>
        <v>0</v>
      </c>
      <c r="BV31" s="21"/>
      <c r="BW31" s="22"/>
      <c r="BX31" s="22"/>
      <c r="BY31" s="22"/>
      <c r="BZ31" s="54"/>
      <c r="CA31" s="49">
        <f t="shared" si="41"/>
        <v>0</v>
      </c>
      <c r="CB31" s="24"/>
      <c r="CC31" s="22"/>
      <c r="CD31" s="22"/>
      <c r="CE31" s="22"/>
      <c r="CF31" s="54"/>
      <c r="CG31" s="49">
        <f t="shared" si="42"/>
        <v>0</v>
      </c>
      <c r="CH31" s="21"/>
      <c r="CI31" s="22"/>
      <c r="CJ31" s="22"/>
      <c r="CK31" s="22"/>
      <c r="CL31" s="54"/>
      <c r="CM31" s="19">
        <f t="shared" si="43"/>
        <v>0</v>
      </c>
      <c r="CN31" s="21"/>
      <c r="CO31" s="22"/>
      <c r="CP31" s="22"/>
      <c r="CQ31" s="22"/>
      <c r="CR31" s="54"/>
      <c r="CS31" s="49">
        <f t="shared" si="44"/>
        <v>0</v>
      </c>
      <c r="CT31" s="21"/>
      <c r="CU31" s="22"/>
      <c r="CV31" s="22"/>
      <c r="CW31" s="22"/>
      <c r="CX31" s="54"/>
      <c r="CY31" s="49">
        <f t="shared" si="45"/>
        <v>0</v>
      </c>
      <c r="CZ31" s="21"/>
      <c r="DA31" s="22"/>
      <c r="DB31" s="22"/>
      <c r="DC31" s="22"/>
      <c r="DD31" s="54"/>
      <c r="DE31" s="49">
        <f t="shared" si="46"/>
        <v>0</v>
      </c>
      <c r="DF31" s="27"/>
      <c r="DG31" s="28"/>
      <c r="DH31" s="28"/>
      <c r="DI31" s="28"/>
      <c r="DJ31" s="56"/>
      <c r="DK31" s="49">
        <f t="shared" si="47"/>
        <v>0</v>
      </c>
      <c r="DL31" s="21"/>
      <c r="DM31" s="22"/>
      <c r="DN31" s="22"/>
      <c r="DO31" s="22"/>
      <c r="DP31" s="54"/>
      <c r="DQ31" s="49">
        <f t="shared" si="48"/>
        <v>0</v>
      </c>
      <c r="DR31" s="21"/>
      <c r="DS31" s="22"/>
      <c r="DT31" s="22"/>
      <c r="DU31" s="22"/>
      <c r="DV31" s="54"/>
      <c r="DW31" s="49">
        <f t="shared" si="49"/>
        <v>0</v>
      </c>
      <c r="DX31" s="21"/>
      <c r="DY31" s="22"/>
      <c r="DZ31" s="22"/>
      <c r="EA31" s="22"/>
      <c r="EB31" s="54"/>
      <c r="EC31" s="49">
        <f t="shared" si="50"/>
        <v>0</v>
      </c>
      <c r="ED31" s="21"/>
      <c r="EE31" s="22"/>
      <c r="EF31" s="22"/>
      <c r="EG31" s="22"/>
      <c r="EH31" s="54"/>
      <c r="EI31" s="49">
        <f t="shared" si="26"/>
        <v>0</v>
      </c>
      <c r="EJ31" s="21"/>
      <c r="EK31" s="22"/>
      <c r="EL31" s="22"/>
      <c r="EM31" s="22"/>
      <c r="EN31" s="54"/>
      <c r="EO31" s="49">
        <f t="shared" si="22"/>
        <v>0</v>
      </c>
      <c r="EP31" s="27"/>
      <c r="EQ31" s="28"/>
      <c r="ER31" s="28"/>
      <c r="ES31" s="28"/>
      <c r="ET31" s="56"/>
      <c r="EU31" s="49">
        <f t="shared" si="23"/>
        <v>0</v>
      </c>
      <c r="EV31" s="59">
        <f t="shared" si="31"/>
        <v>1</v>
      </c>
    </row>
    <row r="32" spans="1:152" ht="16.5">
      <c r="A32" s="12"/>
    </row>
  </sheetData>
  <mergeCells count="27">
    <mergeCell ref="EP3:EU3"/>
    <mergeCell ref="EV3:EV4"/>
    <mergeCell ref="A3:A4"/>
    <mergeCell ref="DF3:DK3"/>
    <mergeCell ref="DL3:DQ3"/>
    <mergeCell ref="DR3:DW3"/>
    <mergeCell ref="DX3:EC3"/>
    <mergeCell ref="ED3:EI3"/>
    <mergeCell ref="EJ3:EO3"/>
    <mergeCell ref="BV3:CA3"/>
    <mergeCell ref="CB3:CG3"/>
    <mergeCell ref="CH3:CM3"/>
    <mergeCell ref="CN3:CS3"/>
    <mergeCell ref="CT3:CY3"/>
    <mergeCell ref="CZ3:DE3"/>
    <mergeCell ref="AL3:AQ3"/>
    <mergeCell ref="AR3:AW3"/>
    <mergeCell ref="AX3:BC3"/>
    <mergeCell ref="BD3:BI3"/>
    <mergeCell ref="BJ3:BO3"/>
    <mergeCell ref="BP3:BU3"/>
    <mergeCell ref="AF3:AK3"/>
    <mergeCell ref="B3:G3"/>
    <mergeCell ref="H3:M3"/>
    <mergeCell ref="N3:S3"/>
    <mergeCell ref="T3:Y3"/>
    <mergeCell ref="Z3:AE3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ВІК</vt:lpstr>
      <vt:lpstr>ГЕОГР</vt:lpstr>
      <vt:lpstr>ЗАХ.ВІТ</vt:lpstr>
      <vt:lpstr>ОСН.ЗД</vt:lpstr>
      <vt:lpstr>ФР.МОВА</vt:lpstr>
      <vt:lpstr>Всього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2018-10-23T12:32:46Z</dcterms:modified>
</cp:coreProperties>
</file>